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affinitywaterltd-my.sharepoint.com/personal/martin_hall_affinitywater_co_uk/Documents/"/>
    </mc:Choice>
  </mc:AlternateContent>
  <xr:revisionPtr revIDLastSave="23" documentId="8_{85257770-AFB4-4E64-9DF7-04E86F8206F1}" xr6:coauthVersionLast="47" xr6:coauthVersionMax="47" xr10:uidLastSave="{7F40B594-0FC7-4113-90EA-5AD6703AEE83}"/>
  <bookViews>
    <workbookView xWindow="-110" yWindow="-110" windowWidth="19420" windowHeight="10420" activeTab="2" xr2:uid="{00000000-000D-0000-FFFF-FFFF00000000}"/>
  </bookViews>
  <sheets>
    <sheet name="Instructions_Definitions" sheetId="3" r:id="rId1"/>
    <sheet name="Decision Tree" sheetId="4" r:id="rId2"/>
    <sheet name="Activities-W" sheetId="5" r:id="rId3"/>
    <sheet name="Activities-WW" sheetId="6" r:id="rId4"/>
    <sheet name="Activities-HWD" sheetId="7" r:id="rId5"/>
    <sheet name="Activities-SWD " sheetId="8" r:id="rId6"/>
    <sheet name="Activity Analysis_(e.g.WD_9)" sheetId="9" r:id="rId7"/>
  </sheets>
  <definedNames>
    <definedName name="\0">#REF!</definedName>
    <definedName name="\A">#REF!</definedName>
    <definedName name="\P">#REF!</definedName>
    <definedName name="_Order1" hidden="1">255</definedName>
    <definedName name="_Order2" hidden="1">255</definedName>
    <definedName name="_sue1">"a1:k412"</definedName>
    <definedName name="BASE_YEAR">#REF!</definedName>
    <definedName name="CHOICES">#REF!</definedName>
    <definedName name="CHOOSE">#REF!</definedName>
    <definedName name="COMPANY_ACRONYM">#REF!</definedName>
    <definedName name="CURRENT_YEAR">#REF!</definedName>
    <definedName name="FOLLOWING_YEAR">#REF!</definedName>
    <definedName name="FY_1">#REF!</definedName>
    <definedName name="FY_10">#REF!</definedName>
    <definedName name="FY_11">#REF!</definedName>
    <definedName name="FY_12">#REF!</definedName>
    <definedName name="FY_13">#REF!</definedName>
    <definedName name="FY_14">#REF!</definedName>
    <definedName name="FY_15">#REF!</definedName>
    <definedName name="FY_2">#REF!</definedName>
    <definedName name="FY_3">#REF!</definedName>
    <definedName name="FY_4">#REF!</definedName>
    <definedName name="FY_5">#REF!</definedName>
    <definedName name="FY_6">#REF!</definedName>
    <definedName name="FY_7">#REF!</definedName>
    <definedName name="FY_8">#REF!</definedName>
    <definedName name="FY_9">#REF!</definedName>
    <definedName name="GOHOME">#REF!</definedName>
    <definedName name="HOMER">#REF!</definedName>
    <definedName name="JR_LAST_YEAR">#REF!</definedName>
    <definedName name="JR_REPORT_YEAR">#REF!</definedName>
    <definedName name="JR_YEAR_B4_LAST">#REF!</definedName>
    <definedName name="JR_YEAR_B5_LAST">#REF!</definedName>
    <definedName name="LAST_YEAR">#REF!</definedName>
    <definedName name="PRT">#REF!</definedName>
    <definedName name="PRTCOUNT">#REF!</definedName>
    <definedName name="PRTEND">#REF!</definedName>
    <definedName name="PRTSTART">#REF!</definedName>
    <definedName name="PSETUP">#REF!</definedName>
    <definedName name="PTABLE">#REF!</definedName>
    <definedName name="REPORT_YEAR">#REF!</definedName>
    <definedName name="RESULT">#REF!</definedName>
    <definedName name="summary">#REF!</definedName>
    <definedName name="TABLE0">#REF!</definedName>
    <definedName name="TABLE10">#REF!</definedName>
    <definedName name="TABLE11">#REF!</definedName>
    <definedName name="TABLE15">#REF!</definedName>
    <definedName name="TABLE16">#REF!</definedName>
    <definedName name="TABLE37">#REF!</definedName>
    <definedName name="TABLE38">#REF!</definedName>
    <definedName name="TABLE41">#REF!</definedName>
    <definedName name="TABLE41TOTALS">#REF!</definedName>
    <definedName name="TABLE9">#REF!</definedName>
    <definedName name="TITLES">#REF!</definedName>
    <definedName name="YEAR_B4_LAST">#REF!</definedName>
    <definedName name="YEAR_B4B4_LAST">#REF!</definedName>
    <definedName name="YEAR_B5_LA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9" i="5" l="1"/>
  <c r="M29" i="5"/>
  <c r="M28" i="5"/>
  <c r="S33" i="5"/>
  <c r="M33" i="5"/>
  <c r="P15" i="5" l="1"/>
  <c r="Q15" i="5"/>
  <c r="R15" i="5"/>
  <c r="P10" i="5"/>
  <c r="P9" i="5" s="1"/>
  <c r="Q10" i="5"/>
  <c r="R10" i="5"/>
  <c r="R9" i="5" s="1"/>
  <c r="M14" i="5"/>
  <c r="M13" i="5"/>
  <c r="Q9" i="5" l="1"/>
  <c r="S28" i="5" l="1"/>
  <c r="M21" i="5" l="1"/>
  <c r="S21" i="5" s="1"/>
  <c r="S17" i="5"/>
  <c r="M17" i="5"/>
  <c r="O10" i="5"/>
  <c r="S16" i="5"/>
  <c r="S39" i="8"/>
  <c r="S38" i="8" s="1"/>
  <c r="S7" i="8" s="1"/>
  <c r="M39" i="8"/>
  <c r="R38" i="8"/>
  <c r="Q38" i="8"/>
  <c r="P38" i="8"/>
  <c r="O38" i="8"/>
  <c r="M38" i="8"/>
  <c r="L38" i="8"/>
  <c r="K38" i="8"/>
  <c r="J38" i="8"/>
  <c r="I38" i="8"/>
  <c r="S36" i="8"/>
  <c r="M36" i="8"/>
  <c r="S35" i="8"/>
  <c r="M35" i="8"/>
  <c r="S34" i="8"/>
  <c r="M34" i="8"/>
  <c r="S33" i="8"/>
  <c r="M33" i="8"/>
  <c r="S32" i="8"/>
  <c r="M32" i="8"/>
  <c r="S31" i="8"/>
  <c r="M31" i="8"/>
  <c r="S30" i="8"/>
  <c r="M30" i="8"/>
  <c r="S29" i="8"/>
  <c r="M29" i="8"/>
  <c r="S28" i="8"/>
  <c r="M28" i="8"/>
  <c r="S27" i="8"/>
  <c r="M27" i="8"/>
  <c r="S26" i="8"/>
  <c r="M26" i="8"/>
  <c r="S25" i="8"/>
  <c r="R25" i="8"/>
  <c r="Q25" i="8"/>
  <c r="P25" i="8"/>
  <c r="O25" i="8"/>
  <c r="M25" i="8"/>
  <c r="L25" i="8"/>
  <c r="K25" i="8"/>
  <c r="J25" i="8"/>
  <c r="I25" i="8"/>
  <c r="S23" i="8"/>
  <c r="M23" i="8"/>
  <c r="S22" i="8"/>
  <c r="M22" i="8"/>
  <c r="S21" i="8"/>
  <c r="M21" i="8"/>
  <c r="S20" i="8"/>
  <c r="R20" i="8"/>
  <c r="Q20" i="8"/>
  <c r="P20" i="8"/>
  <c r="O20" i="8"/>
  <c r="M20" i="8"/>
  <c r="M8" i="8" s="1"/>
  <c r="M7" i="8" s="1"/>
  <c r="L20" i="8"/>
  <c r="K20" i="8"/>
  <c r="J20" i="8"/>
  <c r="I20" i="8"/>
  <c r="S18" i="8"/>
  <c r="M18" i="8"/>
  <c r="S17" i="8"/>
  <c r="M17" i="8"/>
  <c r="S16" i="8"/>
  <c r="M16" i="8"/>
  <c r="S15" i="8"/>
  <c r="M15" i="8"/>
  <c r="S14" i="8"/>
  <c r="M14" i="8"/>
  <c r="S13" i="8"/>
  <c r="M13" i="8"/>
  <c r="S12" i="8"/>
  <c r="M12" i="8"/>
  <c r="S11" i="8"/>
  <c r="M11" i="8"/>
  <c r="S10" i="8"/>
  <c r="M10" i="8"/>
  <c r="S8" i="8"/>
  <c r="R8" i="8"/>
  <c r="R7" i="8" s="1"/>
  <c r="Q8" i="8"/>
  <c r="P8" i="8"/>
  <c r="O8" i="8"/>
  <c r="L8" i="8"/>
  <c r="K8" i="8"/>
  <c r="J8" i="8"/>
  <c r="I8" i="8"/>
  <c r="Q7" i="8"/>
  <c r="P7" i="8"/>
  <c r="O7" i="8"/>
  <c r="L7" i="8"/>
  <c r="K7" i="8"/>
  <c r="J7" i="8"/>
  <c r="I7" i="8"/>
  <c r="S39" i="7"/>
  <c r="S38" i="7" s="1"/>
  <c r="M39" i="7"/>
  <c r="R38" i="7"/>
  <c r="Q38" i="7"/>
  <c r="P38" i="7"/>
  <c r="O38" i="7"/>
  <c r="M38" i="7"/>
  <c r="L38" i="7"/>
  <c r="K38" i="7"/>
  <c r="J38" i="7"/>
  <c r="I38" i="7"/>
  <c r="S36" i="7"/>
  <c r="M36" i="7"/>
  <c r="S35" i="7"/>
  <c r="M35" i="7"/>
  <c r="S34" i="7"/>
  <c r="M34" i="7"/>
  <c r="S33" i="7"/>
  <c r="M33" i="7"/>
  <c r="S32" i="7"/>
  <c r="M32" i="7"/>
  <c r="S31" i="7"/>
  <c r="M31" i="7"/>
  <c r="S30" i="7"/>
  <c r="M30" i="7"/>
  <c r="S29" i="7"/>
  <c r="M29" i="7"/>
  <c r="S28" i="7"/>
  <c r="M28" i="7"/>
  <c r="S27" i="7"/>
  <c r="M27" i="7"/>
  <c r="S26" i="7"/>
  <c r="M26" i="7"/>
  <c r="S25" i="7"/>
  <c r="R25" i="7"/>
  <c r="Q25" i="7"/>
  <c r="P25" i="7"/>
  <c r="O25" i="7"/>
  <c r="M25" i="7"/>
  <c r="L25" i="7"/>
  <c r="K25" i="7"/>
  <c r="J25" i="7"/>
  <c r="I25" i="7"/>
  <c r="S23" i="7"/>
  <c r="M23" i="7"/>
  <c r="S22" i="7"/>
  <c r="M22" i="7"/>
  <c r="S21" i="7"/>
  <c r="M21" i="7"/>
  <c r="S20" i="7"/>
  <c r="R20" i="7"/>
  <c r="Q20" i="7"/>
  <c r="P20" i="7"/>
  <c r="O20" i="7"/>
  <c r="M20" i="7"/>
  <c r="L20" i="7"/>
  <c r="K20" i="7"/>
  <c r="J20" i="7"/>
  <c r="I20" i="7"/>
  <c r="S18" i="7"/>
  <c r="M18" i="7"/>
  <c r="S17" i="7"/>
  <c r="M17" i="7"/>
  <c r="S16" i="7"/>
  <c r="M16" i="7"/>
  <c r="S15" i="7"/>
  <c r="M15" i="7"/>
  <c r="S14" i="7"/>
  <c r="M14" i="7"/>
  <c r="S12" i="7"/>
  <c r="M12" i="7"/>
  <c r="M9" i="7" s="1"/>
  <c r="M8" i="7" s="1"/>
  <c r="M7" i="7" s="1"/>
  <c r="S11" i="7"/>
  <c r="M11" i="7"/>
  <c r="S10" i="7"/>
  <c r="S9" i="7" s="1"/>
  <c r="S8" i="7" s="1"/>
  <c r="S7" i="7" s="1"/>
  <c r="M10" i="7"/>
  <c r="R9" i="7"/>
  <c r="Q9" i="7"/>
  <c r="Q8" i="7" s="1"/>
  <c r="Q7" i="7" s="1"/>
  <c r="P9" i="7"/>
  <c r="P8" i="7" s="1"/>
  <c r="P7" i="7" s="1"/>
  <c r="O9" i="7"/>
  <c r="L9" i="7"/>
  <c r="L8" i="7" s="1"/>
  <c r="L7" i="7" s="1"/>
  <c r="K9" i="7"/>
  <c r="J9" i="7"/>
  <c r="J8" i="7" s="1"/>
  <c r="J7" i="7" s="1"/>
  <c r="I9" i="7"/>
  <c r="R8" i="7"/>
  <c r="R7" i="7" s="1"/>
  <c r="O8" i="7"/>
  <c r="O7" i="7" s="1"/>
  <c r="K8" i="7"/>
  <c r="I8" i="7"/>
  <c r="I7" i="7" s="1"/>
  <c r="K7" i="7"/>
  <c r="S44" i="6"/>
  <c r="S43" i="6" s="1"/>
  <c r="M44" i="6"/>
  <c r="R43" i="6"/>
  <c r="Q43" i="6"/>
  <c r="P43" i="6"/>
  <c r="O43" i="6"/>
  <c r="M43" i="6"/>
  <c r="L43" i="6"/>
  <c r="K43" i="6"/>
  <c r="J43" i="6"/>
  <c r="I43" i="6"/>
  <c r="S41" i="6"/>
  <c r="M41" i="6"/>
  <c r="S40" i="6"/>
  <c r="M40" i="6"/>
  <c r="S39" i="6"/>
  <c r="M39" i="6"/>
  <c r="S38" i="6"/>
  <c r="M38" i="6"/>
  <c r="S37" i="6"/>
  <c r="M37" i="6"/>
  <c r="S36" i="6"/>
  <c r="M36" i="6"/>
  <c r="S35" i="6"/>
  <c r="M35" i="6"/>
  <c r="S34" i="6"/>
  <c r="M34" i="6"/>
  <c r="S33" i="6"/>
  <c r="M33" i="6"/>
  <c r="M30" i="6" s="1"/>
  <c r="S32" i="6"/>
  <c r="M32" i="6"/>
  <c r="S31" i="6"/>
  <c r="S30" i="6" s="1"/>
  <c r="M31" i="6"/>
  <c r="R30" i="6"/>
  <c r="Q30" i="6"/>
  <c r="P30" i="6"/>
  <c r="O30" i="6"/>
  <c r="L30" i="6"/>
  <c r="K30" i="6"/>
  <c r="J30" i="6"/>
  <c r="I30" i="6"/>
  <c r="S28" i="6"/>
  <c r="S27" i="6" s="1"/>
  <c r="M28" i="6"/>
  <c r="R27" i="6"/>
  <c r="Q27" i="6"/>
  <c r="P27" i="6"/>
  <c r="O27" i="6"/>
  <c r="M27" i="6"/>
  <c r="L27" i="6"/>
  <c r="K27" i="6"/>
  <c r="J27" i="6"/>
  <c r="I27" i="6"/>
  <c r="S25" i="6"/>
  <c r="M25" i="6"/>
  <c r="S23" i="6"/>
  <c r="M23" i="6"/>
  <c r="M20" i="6" s="1"/>
  <c r="S22" i="6"/>
  <c r="S20" i="6" s="1"/>
  <c r="M22" i="6"/>
  <c r="S21" i="6"/>
  <c r="M21" i="6"/>
  <c r="R20" i="6"/>
  <c r="Q20" i="6"/>
  <c r="P20" i="6"/>
  <c r="O20" i="6"/>
  <c r="L20" i="6"/>
  <c r="K20" i="6"/>
  <c r="J20" i="6"/>
  <c r="I20" i="6"/>
  <c r="S18" i="6"/>
  <c r="M18" i="6"/>
  <c r="S17" i="6"/>
  <c r="M17" i="6"/>
  <c r="S16" i="6"/>
  <c r="M16" i="6"/>
  <c r="S15" i="6"/>
  <c r="M15" i="6"/>
  <c r="S14" i="6"/>
  <c r="M14" i="6"/>
  <c r="S13" i="6"/>
  <c r="M13" i="6"/>
  <c r="S12" i="6"/>
  <c r="M12" i="6"/>
  <c r="S11" i="6"/>
  <c r="M11" i="6"/>
  <c r="S10" i="6"/>
  <c r="M10" i="6"/>
  <c r="S9" i="6"/>
  <c r="S8" i="6" s="1"/>
  <c r="M9" i="6"/>
  <c r="M8" i="6" s="1"/>
  <c r="M7" i="6" s="1"/>
  <c r="R8" i="6"/>
  <c r="Q8" i="6"/>
  <c r="Q7" i="6" s="1"/>
  <c r="Q6" i="6" s="1"/>
  <c r="P8" i="6"/>
  <c r="O8" i="6"/>
  <c r="L8" i="6"/>
  <c r="L7" i="6" s="1"/>
  <c r="L6" i="6" s="1"/>
  <c r="K8" i="6"/>
  <c r="K7" i="6" s="1"/>
  <c r="K6" i="6" s="1"/>
  <c r="J8" i="6"/>
  <c r="I8" i="6"/>
  <c r="R7" i="6"/>
  <c r="P7" i="6"/>
  <c r="O7" i="6"/>
  <c r="O6" i="6" s="1"/>
  <c r="J7" i="6"/>
  <c r="J6" i="6" s="1"/>
  <c r="I7" i="6"/>
  <c r="R6" i="6"/>
  <c r="P6" i="6"/>
  <c r="I6" i="6"/>
  <c r="S32" i="5"/>
  <c r="M32" i="5"/>
  <c r="R32" i="5"/>
  <c r="Q32" i="5"/>
  <c r="P32" i="5"/>
  <c r="O32" i="5"/>
  <c r="L32" i="5"/>
  <c r="K32" i="5"/>
  <c r="J32" i="5"/>
  <c r="I32" i="5"/>
  <c r="M24" i="5" s="1"/>
  <c r="S24" i="5" s="1"/>
  <c r="M27" i="5"/>
  <c r="S27" i="5" s="1"/>
  <c r="M26" i="5"/>
  <c r="S26" i="5" s="1"/>
  <c r="M25" i="5"/>
  <c r="S25" i="5" s="1"/>
  <c r="M23" i="5"/>
  <c r="S23" i="5" s="1"/>
  <c r="M22" i="5"/>
  <c r="S22" i="5" s="1"/>
  <c r="R19" i="5"/>
  <c r="Q19" i="5"/>
  <c r="P19" i="5"/>
  <c r="L19" i="5"/>
  <c r="K19" i="5"/>
  <c r="K8" i="5" s="1"/>
  <c r="J19" i="5"/>
  <c r="J8" i="5" s="1"/>
  <c r="L15" i="5"/>
  <c r="L10" i="5" s="1"/>
  <c r="L9" i="5" s="1"/>
  <c r="K15" i="5"/>
  <c r="K10" i="5" s="1"/>
  <c r="K9" i="5" s="1"/>
  <c r="J15" i="5"/>
  <c r="J10" i="5" s="1"/>
  <c r="J9" i="5" s="1"/>
  <c r="S14" i="5"/>
  <c r="S13" i="5"/>
  <c r="S12" i="5"/>
  <c r="M12" i="5"/>
  <c r="L8" i="5" l="1"/>
  <c r="M20" i="5"/>
  <c r="I19" i="5"/>
  <c r="S20" i="5"/>
  <c r="S19" i="5" s="1"/>
  <c r="O19" i="5"/>
  <c r="Q8" i="5"/>
  <c r="R8" i="5"/>
  <c r="P8" i="5"/>
  <c r="S11" i="5"/>
  <c r="I15" i="5"/>
  <c r="M16" i="5"/>
  <c r="M15" i="5" s="1"/>
  <c r="O15" i="5"/>
  <c r="S15" i="5" s="1"/>
  <c r="M11" i="5"/>
  <c r="M19" i="5"/>
  <c r="I10" i="5"/>
  <c r="I9" i="5" s="1"/>
  <c r="S7" i="6"/>
  <c r="S6" i="6" s="1"/>
  <c r="M6" i="6"/>
  <c r="I8" i="5" l="1"/>
  <c r="O9" i="5"/>
  <c r="O8" i="5" s="1"/>
  <c r="M10" i="5"/>
  <c r="M9" i="5" s="1"/>
  <c r="M8" i="5" s="1"/>
  <c r="S10" i="5"/>
  <c r="S9" i="5" l="1"/>
  <c r="S8" i="5" s="1"/>
</calcChain>
</file>

<file path=xl/sharedStrings.xml><?xml version="1.0" encoding="utf-8"?>
<sst xmlns="http://schemas.openxmlformats.org/spreadsheetml/2006/main" count="636" uniqueCount="251">
  <si>
    <t>Total</t>
  </si>
  <si>
    <t>Water Direct Costs</t>
  </si>
  <si>
    <t>WD1</t>
  </si>
  <si>
    <t>Routine and adhoc water quality sampling.  Regulatory monitoring at every site irrespective of size</t>
  </si>
  <si>
    <t>WD2</t>
  </si>
  <si>
    <t xml:space="preserve">DWI - Drinking Water Safety Planning (Water Supply (Water Quality)  Regulations 2016 - Regs 27 &amp; 28), Monthly water quality reporting, submission of annual data returns. </t>
  </si>
  <si>
    <t>WD3</t>
  </si>
  <si>
    <t>Monitoring and auditing of Laboratory performance - Water Supply (Water Quality)  Regulations 2016 - Regulation 16</t>
  </si>
  <si>
    <t>WD4</t>
  </si>
  <si>
    <t>Water Fittings inspections - enforcement of Water Supply (Water Fittings) Regulations 1999</t>
  </si>
  <si>
    <t>WD5</t>
  </si>
  <si>
    <t xml:space="preserve">Supplementary water quality monitoring e.g. Response to customer contacts, </t>
  </si>
  <si>
    <t>WD6</t>
  </si>
  <si>
    <t>Additional flushing/sampling due to poor performance and/or condition of assets owned and maintained by the upstream incumbent</t>
  </si>
  <si>
    <t>WD7</t>
  </si>
  <si>
    <t>Local Authority and Public Health England Liaison and updates.</t>
  </si>
  <si>
    <t>WD8</t>
  </si>
  <si>
    <t>Planned Maintenance - e.g. flushing activities</t>
  </si>
  <si>
    <t>WD9</t>
  </si>
  <si>
    <t>Unplanned Maintenance</t>
  </si>
  <si>
    <t>WD10</t>
  </si>
  <si>
    <t>Emergency Response</t>
  </si>
  <si>
    <t>WD11</t>
  </si>
  <si>
    <t>Meter maintenance / replacement</t>
  </si>
  <si>
    <t>WD12</t>
  </si>
  <si>
    <t>Meter accuracy testing costs</t>
  </si>
  <si>
    <t>WD13</t>
  </si>
  <si>
    <t>Meter reading</t>
  </si>
  <si>
    <t>WD14</t>
  </si>
  <si>
    <t>Battery replacement</t>
  </si>
  <si>
    <t>WD15</t>
  </si>
  <si>
    <t>Arrangements for sharing meter data</t>
  </si>
  <si>
    <t>WD16</t>
  </si>
  <si>
    <t>Standby arrangements</t>
  </si>
  <si>
    <t>WD17</t>
  </si>
  <si>
    <t>Incumbent bulk metering costs</t>
  </si>
  <si>
    <t>WD18</t>
  </si>
  <si>
    <t>Financial penalties for GSS failure - Also GSS payments made to customers as a consequence of upstream incumbent failure.</t>
  </si>
  <si>
    <t>WD19</t>
  </si>
  <si>
    <t xml:space="preserve">Network losses / unaccounted for water at a direct wholesale cost. </t>
  </si>
  <si>
    <t>WD20</t>
  </si>
  <si>
    <t>Activities to monitor and control leakage/unaccounted for water</t>
  </si>
  <si>
    <t>WD21</t>
  </si>
  <si>
    <t>Wholesale cost for 'free' water provided under social tariffs</t>
  </si>
  <si>
    <t>WD22</t>
  </si>
  <si>
    <t xml:space="preserve">Offsite network maintenance / repair (No income if NAV tariff assumes connection at boundary) </t>
  </si>
  <si>
    <t>WD23</t>
  </si>
  <si>
    <t>Water resource planning and drought plans</t>
  </si>
  <si>
    <t>Central Costs</t>
  </si>
  <si>
    <t>C1</t>
  </si>
  <si>
    <t>Finance/ HR / Legal and IT staff resource costs</t>
  </si>
  <si>
    <t>C2</t>
  </si>
  <si>
    <t>Regulatory Costs - Licence fees, regulatory reporting and compliance</t>
  </si>
  <si>
    <t>C3</t>
  </si>
  <si>
    <t>NAV application and administration costs.</t>
  </si>
  <si>
    <t>C4</t>
  </si>
  <si>
    <t>End customer billing and customer service costs</t>
  </si>
  <si>
    <t>C5</t>
  </si>
  <si>
    <t>Management costs</t>
  </si>
  <si>
    <t>C6</t>
  </si>
  <si>
    <t>External consultancy</t>
  </si>
  <si>
    <t>C7</t>
  </si>
  <si>
    <t>IT systems and development</t>
  </si>
  <si>
    <t>C8</t>
  </si>
  <si>
    <t>Travel and subsistence</t>
  </si>
  <si>
    <t>C9</t>
  </si>
  <si>
    <t>Vehicle fleet costs</t>
  </si>
  <si>
    <t>C10</t>
  </si>
  <si>
    <t>Plant, tools and equipment</t>
  </si>
  <si>
    <t>C11</t>
  </si>
  <si>
    <t>Health and Safety</t>
  </si>
  <si>
    <t>C12</t>
  </si>
  <si>
    <t>Insurance</t>
  </si>
  <si>
    <t>C13</t>
  </si>
  <si>
    <t>Employer pension</t>
  </si>
  <si>
    <t>C14</t>
  </si>
  <si>
    <t>Employer NI</t>
  </si>
  <si>
    <t>C15</t>
  </si>
  <si>
    <t>Premises and utilities</t>
  </si>
  <si>
    <t>C16</t>
  </si>
  <si>
    <t>Telecommunication costs</t>
  </si>
  <si>
    <t>C17</t>
  </si>
  <si>
    <t>Business Rates</t>
  </si>
  <si>
    <t>C18</t>
  </si>
  <si>
    <t>Recruitment</t>
  </si>
  <si>
    <t>C19</t>
  </si>
  <si>
    <t>Training and Development</t>
  </si>
  <si>
    <t>C20</t>
  </si>
  <si>
    <t>Bank charges incl. those relating to customer income collection</t>
  </si>
  <si>
    <t>C21</t>
  </si>
  <si>
    <t>Customer bad debt and debt recovery costs.</t>
  </si>
  <si>
    <t>C22</t>
  </si>
  <si>
    <t>Revenue protection and voids management.</t>
  </si>
  <si>
    <t>C23</t>
  </si>
  <si>
    <t>External audit / accountancy costs</t>
  </si>
  <si>
    <t>C24</t>
  </si>
  <si>
    <t>Asset Financing Costs</t>
  </si>
  <si>
    <t>C25</t>
  </si>
  <si>
    <t>Working Capital</t>
  </si>
  <si>
    <t>C26</t>
  </si>
  <si>
    <t>Incumbent Working Capital</t>
  </si>
  <si>
    <t>C27</t>
  </si>
  <si>
    <t>Marketing, Branding and Customer Relations</t>
  </si>
  <si>
    <t>C28</t>
  </si>
  <si>
    <t>Billing systems costs</t>
  </si>
  <si>
    <t>C29</t>
  </si>
  <si>
    <t>Billing and other postage / stationery costs</t>
  </si>
  <si>
    <t>C30</t>
  </si>
  <si>
    <t>Cost of Debt</t>
  </si>
  <si>
    <t>Colour Code</t>
  </si>
  <si>
    <t>Direct Allocation</t>
  </si>
  <si>
    <t>Grouped Allocation</t>
  </si>
  <si>
    <t>Costs included in activities</t>
  </si>
  <si>
    <t>Activities not included in analysis</t>
  </si>
  <si>
    <t>2022/23</t>
  </si>
  <si>
    <t>[BASIS OF ASSESSMENT]</t>
  </si>
  <si>
    <t>Operating Costs</t>
  </si>
  <si>
    <t>Capital Maintenance</t>
  </si>
  <si>
    <t>Return</t>
  </si>
  <si>
    <t>Rates</t>
  </si>
  <si>
    <t>NAV MINUS FRAMEWORK</t>
  </si>
  <si>
    <t>Instructions and Definitions</t>
  </si>
  <si>
    <t>Each service activity has a separate summary calculation tab:</t>
  </si>
  <si>
    <t>Water - "Activities-W"</t>
  </si>
  <si>
    <t>Foul Water Drainage - "Activities-WW"</t>
  </si>
  <si>
    <t>Highway Drainage - "Activities-HWD"</t>
  </si>
  <si>
    <t>Surface Water Drainage - "Activities-SWD"</t>
  </si>
  <si>
    <t>The Industry Checklist of NAV costs is set out in columns B and C.  This is delineated by a bold black border and does not read across to columns F etc.</t>
  </si>
  <si>
    <t>The colour coding in column B details how the items in the Checklist have been taken into the "minus" calculation in column F onwards as either:</t>
  </si>
  <si>
    <t>Grouped Allocation (#1)</t>
  </si>
  <si>
    <t>Costs included in wholesale activities (relevant to central costs)</t>
  </si>
  <si>
    <t>Column G is a list of the avoided activities taken from the Industry Checklist and included in the "Minus" calculation.</t>
  </si>
  <si>
    <t>Column F is the users description given to each Checklist item or group of items.</t>
  </si>
  <si>
    <t>Columns I to M is the users pre-2022/23 calculation of the "minus", applying the Industry Checklist, included for comparative purposes on the assumption it reflects an analysis weighted to "Top Down" data.</t>
  </si>
  <si>
    <t>Columns O to S is the users 2022/23 calculation of the "minus" for the cost item/group</t>
  </si>
  <si>
    <t>Columns I and O lists items included in Opex.</t>
  </si>
  <si>
    <t>Columns J and P lists items included in Capital Maintenance (Capex) and assumed taken into the Incumbent's RCV in the counter factual.</t>
  </si>
  <si>
    <t>Columns K and Q sets out the Return (WACC) on capex value taken into the RCV.</t>
  </si>
  <si>
    <t>Columns L and R sets out the application of Rates with reference to the "Receipts &amp; Expenditures" method using the profitability of the service based on the RCV allocation</t>
  </si>
  <si>
    <t>Column U sets out whether the cost item is incurred both downstream and upstream of the service boundary or downstream only.</t>
  </si>
  <si>
    <t>Column V sets out the approach to calculating the minus referencing the terms in CEPA report to Ofwat: "top down", "middle up/down" or "bottom up". Job costing has been used an alternative for "bottom up".</t>
  </si>
  <si>
    <t>Column W sets out the cost drivers used in calculating/allocating the "minus" for the cost item/group</t>
  </si>
  <si>
    <t>15 Column X</t>
  </si>
  <si>
    <t>Column X sets out the basis on which the calculated minus has been applied in the calculation of charges</t>
  </si>
  <si>
    <t>16 Column Z</t>
  </si>
  <si>
    <t>Column Z is for the inclusion of notes/comments</t>
  </si>
  <si>
    <t>Each column is split between direct costs, indirect costs, other and network losses.</t>
  </si>
  <si>
    <t>The tab "Decision Tree" provides a logic to consider how other identified costs should be considered in the calculation of the avoided cost "minus"</t>
  </si>
  <si>
    <t>Further tabs can be inserted to provide supporting calculation for each cost item included on the basis of the Checklist e.g. "WD-9"</t>
  </si>
  <si>
    <t>NAV SUB-GROUP COSTS CHECKLIST</t>
  </si>
  <si>
    <t>LIST OF ACTIVITIES AVOIDED</t>
  </si>
  <si>
    <t>Distribution System Element</t>
  </si>
  <si>
    <t>Cost Type</t>
  </si>
  <si>
    <t>Cost Driver</t>
  </si>
  <si>
    <t>Customer Allocation</t>
  </si>
  <si>
    <t>Comments</t>
  </si>
  <si>
    <t>WATER</t>
  </si>
  <si>
    <t>Direct Costs</t>
  </si>
  <si>
    <t>Network Maintenance</t>
  </si>
  <si>
    <t>Other</t>
  </si>
  <si>
    <t>Indirect Costs</t>
  </si>
  <si>
    <t>Network Losses</t>
  </si>
  <si>
    <t>Volumetric Tariff abated</t>
  </si>
  <si>
    <t>LIST OF AVOIDED ACTIVITIES</t>
  </si>
  <si>
    <t>SEWERAGE (FOUL WATER)</t>
  </si>
  <si>
    <t>Sewerage Foul Direct Costs</t>
  </si>
  <si>
    <t>WWD1</t>
  </si>
  <si>
    <t>Planned / unplanned pumping station maintenance</t>
  </si>
  <si>
    <t>WWD2</t>
  </si>
  <si>
    <t>Planned sewer jetting maintenance</t>
  </si>
  <si>
    <t>WWD3</t>
  </si>
  <si>
    <t>Unplanned / emergency response and or maintenance</t>
  </si>
  <si>
    <t>WWD4</t>
  </si>
  <si>
    <t>Telemetry</t>
  </si>
  <si>
    <t>WWD5</t>
  </si>
  <si>
    <t>Planned / unplanned sewer jetting, blockage removal</t>
  </si>
  <si>
    <t>WWD6</t>
  </si>
  <si>
    <t>Incumbent customer meter data costs + supplementary data.</t>
  </si>
  <si>
    <t>WWD7</t>
  </si>
  <si>
    <t>Incumbent discharge costs for water losses not returned to sewer i.e. where bulk discharge costs are based on a bulk water meter.</t>
  </si>
  <si>
    <t>WWD8</t>
  </si>
  <si>
    <t>Capital replacement in made up ground</t>
  </si>
  <si>
    <t>WWD9</t>
  </si>
  <si>
    <t>Wholesale cost for 'free' sewerage provided under social tariffs</t>
  </si>
  <si>
    <t>WWD10</t>
  </si>
  <si>
    <t>Sewer flooding remediation and compensation</t>
  </si>
  <si>
    <t>WWD11</t>
  </si>
  <si>
    <t>WWD12</t>
  </si>
  <si>
    <t>WWD13</t>
  </si>
  <si>
    <t>Tankering incl. pre NAV approval</t>
  </si>
  <si>
    <t>Regulatory Compliance</t>
  </si>
  <si>
    <t>WWD14</t>
  </si>
  <si>
    <t>Trade effluent costs - admin, monitoring, data sharing with downstream incumbent</t>
  </si>
  <si>
    <t>By exception</t>
  </si>
  <si>
    <t>Costs included in above activities</t>
  </si>
  <si>
    <t>Surface Water / Highway Drainage Costs</t>
  </si>
  <si>
    <t>SEWERAGE (HIGHWAY DRAINAGE)</t>
  </si>
  <si>
    <t>WWD17</t>
  </si>
  <si>
    <t>WWD18</t>
  </si>
  <si>
    <t>WWD19</t>
  </si>
  <si>
    <t>Incidence response sewer jetting</t>
  </si>
  <si>
    <t>WWD20</t>
  </si>
  <si>
    <t>De-silting</t>
  </si>
  <si>
    <t>WWD21</t>
  </si>
  <si>
    <t>Clearing and maintenance of drainage areas.</t>
  </si>
  <si>
    <t>WWD22</t>
  </si>
  <si>
    <t>WWD23</t>
  </si>
  <si>
    <t>Wholesale cost for 'free' drainage provided under social tariffs</t>
  </si>
  <si>
    <t>WWD24</t>
  </si>
  <si>
    <t>WWD25</t>
  </si>
  <si>
    <t>WWD26</t>
  </si>
  <si>
    <t>Discharge permits/costs</t>
  </si>
  <si>
    <t>SEWERAGE (SURFACE WATER DRAINAGE)</t>
  </si>
  <si>
    <t>No of properties</t>
  </si>
  <si>
    <t>WD1, WD2, WD3, WD5,WD7</t>
  </si>
  <si>
    <t>Middle up/down</t>
  </si>
  <si>
    <t>Drinking Water Quality &amp; Regulatory Compliance</t>
  </si>
  <si>
    <t xml:space="preserve">Adjustment factor to volumetric rates for leakage between bulk meters and customers' meters </t>
  </si>
  <si>
    <t>Regulatory reporting and compliance , Ofwat licence fees</t>
  </si>
  <si>
    <t>IT systems &amp; development</t>
  </si>
  <si>
    <t>2023/24</t>
  </si>
  <si>
    <t>TOP DOWN BASIS</t>
  </si>
  <si>
    <t>Average mains per connection</t>
  </si>
  <si>
    <t>WD11, WD14</t>
  </si>
  <si>
    <t>On site planned maintenance other</t>
  </si>
  <si>
    <t>Pipe length</t>
  </si>
  <si>
    <t>On-site planned maintenance of on site mains &amp; communication pipes</t>
  </si>
  <si>
    <t>On-site planned maintenance of revenue meters and meter spaces</t>
  </si>
  <si>
    <t>Unplanned maintenance - Costs associated with the inspection, cleaning, repair and reactive renewal of on-site water distribution mains and costs associated with the repair and reactive renewal of pipes that connect the water main with each property incl. emergency response PLUS Costs of detecting and solving on-site leakages</t>
  </si>
  <si>
    <t>Both</t>
  </si>
  <si>
    <t>Downstream</t>
  </si>
  <si>
    <t>Bottom up / Job Cost</t>
  </si>
  <si>
    <t>Regulatory water quality sampling, DW Safety Planning, quality assurance of laboratory, regulatory reporting and stakeholder / public health liaison</t>
  </si>
  <si>
    <t>Top down</t>
  </si>
  <si>
    <t>Adjustment to volumetric rate</t>
  </si>
  <si>
    <t>per m3</t>
  </si>
  <si>
    <t>Health and safety</t>
  </si>
  <si>
    <t>Premises &amp; Utilities + Estates management</t>
  </si>
  <si>
    <t xml:space="preserve">Working Capital </t>
  </si>
  <si>
    <t>C25 &amp; C26</t>
  </si>
  <si>
    <t>New Appointments and Variations Minus Framework - Affinity Water Indicative Charges October 2022 Version</t>
  </si>
  <si>
    <t>Enforcement / operation of Network Regulations</t>
  </si>
  <si>
    <t>per property</t>
  </si>
  <si>
    <t>No of FTEs</t>
  </si>
  <si>
    <t>Middle up / down</t>
  </si>
  <si>
    <t>WD9, WD10, WD18, WD20</t>
  </si>
  <si>
    <t>Human resources, legal , finance/procurement + other head office functions</t>
  </si>
  <si>
    <t>Bill size, cost of debt and period of credit</t>
  </si>
  <si>
    <t>TOP DOWN, MIDDLE UP/DOWN AND JOB COST BASIS</t>
  </si>
  <si>
    <t>Management costs (not included elsewhere)</t>
  </si>
  <si>
    <t>External consultancy (not included elsewhere)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</si>
</sst>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164" formatCode="&quot;£&quot;#,##0.00"/>
    <numFmt numFmtId="165" formatCode="&quot;£&quot;#,##0.000"/>
    <numFmt numFmtId="166" formatCode="0.0%"/>
  </numFmts>
  <fonts count="46" x14ac:knownFonts="1">
    <font>
      <sz val="11"/>
      <color theme="1"/>
      <name val="Calibri"/>
      <family val="2"/>
      <scheme val="minor"/>
    </font>
    <font>
      <sz val="11"/>
      <color theme="1"/>
      <name val="calibri"/>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u/>
      <sz val="10"/>
      <color theme="1"/>
      <name val="Calibri"/>
      <family val="2"/>
      <scheme val="minor"/>
    </font>
    <font>
      <b/>
      <u/>
      <sz val="10"/>
      <color theme="0"/>
      <name val="Calibri"/>
      <family val="2"/>
      <scheme val="minor"/>
    </font>
    <font>
      <sz val="10"/>
      <color rgb="FF0000CC"/>
      <name val="Calibri"/>
      <family val="2"/>
      <scheme val="minor"/>
    </font>
    <font>
      <sz val="10"/>
      <color rgb="FF660066"/>
      <name val="Calibri"/>
      <family val="2"/>
      <scheme val="minor"/>
    </font>
    <font>
      <sz val="10"/>
      <name val="Calibri"/>
      <family val="2"/>
      <scheme val="minor"/>
    </font>
    <font>
      <sz val="10"/>
      <color rgb="FFFF0000"/>
      <name val="Calibri"/>
      <family val="2"/>
      <scheme val="minor"/>
    </font>
    <font>
      <b/>
      <sz val="11"/>
      <color rgb="FF000000"/>
      <name val="Calibri"/>
      <family val="2"/>
    </font>
    <font>
      <sz val="8"/>
      <name val="Calibri"/>
      <family val="2"/>
      <scheme val="minor"/>
    </font>
    <font>
      <sz val="11"/>
      <color theme="1"/>
      <name val="Century Gothic"/>
      <family val="2"/>
    </font>
    <font>
      <b/>
      <sz val="10"/>
      <color theme="0"/>
      <name val="Century Gothic"/>
      <family val="2"/>
    </font>
    <font>
      <b/>
      <sz val="10"/>
      <color theme="1"/>
      <name val="Century Gothic"/>
      <family val="2"/>
    </font>
    <font>
      <sz val="10"/>
      <color theme="1"/>
      <name val="Century Gothic"/>
      <family val="2"/>
    </font>
    <font>
      <b/>
      <sz val="11"/>
      <color theme="1"/>
      <name val="Century Gothic"/>
      <family val="2"/>
    </font>
    <font>
      <sz val="10"/>
      <color rgb="FF000000"/>
      <name val="Arial"/>
    </font>
    <font>
      <sz val="10"/>
      <color rgb="FF000000"/>
      <name val="Arial"/>
      <family val="2"/>
    </font>
    <font>
      <b/>
      <sz val="18"/>
      <color theme="8" tint="-0.249977111117893"/>
      <name val="Century Gothic"/>
      <family val="2"/>
    </font>
    <font>
      <b/>
      <u/>
      <sz val="10"/>
      <color theme="1"/>
      <name val="Century Gothic"/>
      <family val="2"/>
    </font>
    <font>
      <b/>
      <u/>
      <sz val="10"/>
      <color theme="0"/>
      <name val="Century Gothic"/>
      <family val="2"/>
    </font>
    <font>
      <sz val="10"/>
      <color rgb="FF0000CC"/>
      <name val="Century Gothic"/>
      <family val="2"/>
    </font>
    <font>
      <sz val="10"/>
      <color rgb="FF660066"/>
      <name val="Century Gothic"/>
      <family val="2"/>
    </font>
    <font>
      <sz val="10"/>
      <name val="Century Gothic"/>
      <family val="2"/>
    </font>
    <font>
      <sz val="10"/>
      <color rgb="FFFF0000"/>
      <name val="Century Gothic"/>
      <family val="2"/>
    </font>
    <font>
      <b/>
      <sz val="11"/>
      <color rgb="FF000000"/>
      <name val="Century Gothic"/>
      <family val="2"/>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rgb="FFFFFFD9"/>
        <bgColor indexed="64"/>
      </patternFill>
    </fill>
    <fill>
      <patternFill patternType="solid">
        <fgColor rgb="FFFF0000"/>
        <bgColor indexed="64"/>
      </patternFill>
    </fill>
    <fill>
      <patternFill patternType="solid">
        <fgColor theme="1" tint="0.34998626667073579"/>
        <bgColor indexed="64"/>
      </patternFill>
    </fill>
    <fill>
      <patternFill patternType="solid">
        <fgColor theme="1"/>
        <bgColor indexed="64"/>
      </patternFill>
    </fill>
    <fill>
      <patternFill patternType="solid">
        <fgColor theme="6" tint="-0.499984740745262"/>
        <bgColor indexed="64"/>
      </patternFill>
    </fill>
    <fill>
      <patternFill patternType="solid">
        <fgColor theme="2" tint="-0.499984740745262"/>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AEAAAA"/>
        <bgColor rgb="FF000000"/>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2" tint="-0.749992370372631"/>
        <bgColor indexed="64"/>
      </patternFill>
    </fill>
    <fill>
      <patternFill patternType="solid">
        <fgColor theme="7"/>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6">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1" fillId="0" borderId="0"/>
    <xf numFmtId="9" fontId="2" fillId="0" borderId="0" applyFont="0" applyFill="0" applyBorder="0" applyAlignment="0" applyProtection="0"/>
    <xf numFmtId="0" fontId="36" fillId="0" borderId="0"/>
    <xf numFmtId="9" fontId="37" fillId="0" borderId="0" applyFont="0" applyFill="0" applyBorder="0" applyAlignment="0" applyProtection="0"/>
  </cellStyleXfs>
  <cellXfs count="184">
    <xf numFmtId="0" fontId="0" fillId="0" borderId="0" xfId="0"/>
    <xf numFmtId="0" fontId="22" fillId="0" borderId="0" xfId="42" applyFont="1"/>
    <xf numFmtId="0" fontId="21" fillId="0" borderId="0" xfId="42"/>
    <xf numFmtId="0" fontId="20" fillId="0" borderId="0" xfId="42" applyFont="1"/>
    <xf numFmtId="0" fontId="21" fillId="0" borderId="10" xfId="42" applyBorder="1"/>
    <xf numFmtId="0" fontId="21" fillId="36" borderId="10" xfId="42" applyFill="1" applyBorder="1"/>
    <xf numFmtId="0" fontId="21" fillId="37" borderId="10" xfId="42" applyFill="1" applyBorder="1"/>
    <xf numFmtId="0" fontId="21" fillId="38" borderId="10" xfId="42" applyFill="1" applyBorder="1"/>
    <xf numFmtId="0" fontId="23" fillId="0" borderId="0" xfId="42" applyFont="1"/>
    <xf numFmtId="0" fontId="23" fillId="0" borderId="0" xfId="42" applyFont="1" applyAlignment="1">
      <alignment horizontal="center"/>
    </xf>
    <xf numFmtId="164" fontId="21" fillId="0" borderId="0" xfId="42" applyNumberFormat="1"/>
    <xf numFmtId="0" fontId="21" fillId="0" borderId="0" xfId="42" applyAlignment="1">
      <alignment horizontal="center"/>
    </xf>
    <xf numFmtId="0" fontId="21" fillId="39" borderId="0" xfId="42" applyFill="1"/>
    <xf numFmtId="0" fontId="21" fillId="40" borderId="0" xfId="42" applyFill="1"/>
    <xf numFmtId="0" fontId="24" fillId="33" borderId="0" xfId="42" applyFont="1" applyFill="1"/>
    <xf numFmtId="0" fontId="24" fillId="33" borderId="0" xfId="42" applyFont="1" applyFill="1" applyAlignment="1">
      <alignment horizontal="center"/>
    </xf>
    <xf numFmtId="0" fontId="21" fillId="41" borderId="0" xfId="42" applyFill="1" applyAlignment="1">
      <alignment horizontal="center"/>
    </xf>
    <xf numFmtId="0" fontId="19" fillId="34" borderId="0" xfId="42" applyFont="1" applyFill="1"/>
    <xf numFmtId="0" fontId="19" fillId="34" borderId="0" xfId="42" applyFont="1" applyFill="1" applyAlignment="1">
      <alignment horizontal="center"/>
    </xf>
    <xf numFmtId="0" fontId="21" fillId="43" borderId="0" xfId="42" applyFill="1" applyAlignment="1">
      <alignment horizontal="center"/>
    </xf>
    <xf numFmtId="0" fontId="21" fillId="44" borderId="0" xfId="42" applyFill="1"/>
    <xf numFmtId="0" fontId="21" fillId="35" borderId="0" xfId="42" applyFill="1"/>
    <xf numFmtId="0" fontId="21" fillId="35" borderId="0" xfId="42" applyFill="1" applyAlignment="1">
      <alignment horizontal="center"/>
    </xf>
    <xf numFmtId="0" fontId="20" fillId="35" borderId="0" xfId="42" applyFont="1" applyFill="1" applyAlignment="1">
      <alignment horizontal="center" vertical="center" wrapText="1"/>
    </xf>
    <xf numFmtId="0" fontId="20" fillId="45" borderId="0" xfId="42" applyFont="1" applyFill="1" applyAlignment="1">
      <alignment horizontal="center" vertical="center" wrapText="1"/>
    </xf>
    <xf numFmtId="0" fontId="20" fillId="35" borderId="0" xfId="42" applyFont="1" applyFill="1" applyAlignment="1">
      <alignment horizontal="center" vertical="center"/>
    </xf>
    <xf numFmtId="164" fontId="19" fillId="34" borderId="0" xfId="42" applyNumberFormat="1" applyFont="1" applyFill="1"/>
    <xf numFmtId="164" fontId="19" fillId="43" borderId="0" xfId="42" applyNumberFormat="1" applyFont="1" applyFill="1"/>
    <xf numFmtId="0" fontId="21" fillId="0" borderId="10" xfId="42" applyBorder="1" applyAlignment="1">
      <alignment vertical="center"/>
    </xf>
    <xf numFmtId="0" fontId="17" fillId="44" borderId="10" xfId="42" applyFont="1" applyFill="1" applyBorder="1" applyAlignment="1">
      <alignment vertical="center" wrapText="1"/>
    </xf>
    <xf numFmtId="0" fontId="20" fillId="35" borderId="0" xfId="42" applyFont="1" applyFill="1"/>
    <xf numFmtId="0" fontId="20" fillId="35" borderId="0" xfId="42" applyFont="1" applyFill="1" applyAlignment="1">
      <alignment horizontal="center"/>
    </xf>
    <xf numFmtId="164" fontId="21" fillId="35" borderId="0" xfId="42" applyNumberFormat="1" applyFill="1"/>
    <xf numFmtId="164" fontId="21" fillId="45" borderId="0" xfId="42" applyNumberFormat="1" applyFill="1"/>
    <xf numFmtId="0" fontId="21" fillId="46" borderId="0" xfId="42" applyFill="1"/>
    <xf numFmtId="0" fontId="21" fillId="46" borderId="0" xfId="42" applyFill="1" applyAlignment="1">
      <alignment horizontal="center"/>
    </xf>
    <xf numFmtId="164" fontId="21" fillId="46" borderId="0" xfId="42" applyNumberFormat="1" applyFill="1"/>
    <xf numFmtId="164" fontId="21" fillId="47" borderId="0" xfId="42" applyNumberFormat="1" applyFill="1"/>
    <xf numFmtId="0" fontId="21" fillId="0" borderId="10" xfId="42" applyBorder="1" applyAlignment="1">
      <alignment vertical="center" wrapText="1"/>
    </xf>
    <xf numFmtId="0" fontId="21" fillId="0" borderId="0" xfId="42" applyAlignment="1">
      <alignment horizontal="center" vertical="center"/>
    </xf>
    <xf numFmtId="164" fontId="25" fillId="0" borderId="0" xfId="42" applyNumberFormat="1" applyFont="1"/>
    <xf numFmtId="164" fontId="21" fillId="48" borderId="0" xfId="42" applyNumberFormat="1" applyFill="1"/>
    <xf numFmtId="164" fontId="26" fillId="0" borderId="0" xfId="42" applyNumberFormat="1" applyFont="1"/>
    <xf numFmtId="0" fontId="28" fillId="0" borderId="0" xfId="42" applyFont="1"/>
    <xf numFmtId="0" fontId="28" fillId="0" borderId="0" xfId="42" applyFont="1" applyAlignment="1">
      <alignment vertical="center"/>
    </xf>
    <xf numFmtId="0" fontId="21" fillId="0" borderId="0" xfId="42" applyAlignment="1">
      <alignment vertical="center"/>
    </xf>
    <xf numFmtId="0" fontId="28" fillId="0" borderId="0" xfId="42" applyFont="1" applyAlignment="1">
      <alignment horizontal="left" vertical="center" wrapText="1"/>
    </xf>
    <xf numFmtId="0" fontId="1" fillId="49" borderId="10" xfId="42" applyFont="1" applyFill="1" applyBorder="1"/>
    <xf numFmtId="0" fontId="29" fillId="49" borderId="10" xfId="42" applyFont="1" applyFill="1" applyBorder="1"/>
    <xf numFmtId="0" fontId="20" fillId="35" borderId="0" xfId="42" quotePrefix="1" applyFont="1" applyFill="1"/>
    <xf numFmtId="0" fontId="1" fillId="0" borderId="10" xfId="42" applyFont="1" applyBorder="1" applyAlignment="1">
      <alignment vertical="center"/>
    </xf>
    <xf numFmtId="0" fontId="1" fillId="0" borderId="10" xfId="42" applyFont="1" applyBorder="1" applyAlignment="1">
      <alignment vertical="center" wrapText="1"/>
    </xf>
    <xf numFmtId="0" fontId="21" fillId="33" borderId="0" xfId="42" applyFill="1"/>
    <xf numFmtId="0" fontId="21" fillId="33" borderId="0" xfId="42" applyFill="1" applyAlignment="1">
      <alignment horizontal="center"/>
    </xf>
    <xf numFmtId="0" fontId="21" fillId="41" borderId="0" xfId="42" applyFill="1"/>
    <xf numFmtId="0" fontId="21" fillId="51" borderId="10" xfId="42" applyFill="1" applyBorder="1" applyAlignment="1">
      <alignment vertical="center"/>
    </xf>
    <xf numFmtId="0" fontId="21" fillId="52" borderId="10" xfId="42" applyFill="1" applyBorder="1" applyAlignment="1">
      <alignment vertical="center"/>
    </xf>
    <xf numFmtId="0" fontId="1" fillId="37" borderId="10" xfId="42" applyFont="1" applyFill="1" applyBorder="1" applyAlignment="1">
      <alignment vertical="center"/>
    </xf>
    <xf numFmtId="0" fontId="1" fillId="38" borderId="10" xfId="42" applyFont="1" applyFill="1" applyBorder="1" applyAlignment="1">
      <alignment vertical="center"/>
    </xf>
    <xf numFmtId="0" fontId="19" fillId="0" borderId="0" xfId="42" applyFont="1"/>
    <xf numFmtId="0" fontId="21" fillId="0" borderId="0" xfId="42" applyAlignment="1">
      <alignment wrapText="1"/>
    </xf>
    <xf numFmtId="0" fontId="21" fillId="44" borderId="10" xfId="42" applyFill="1" applyBorder="1" applyAlignment="1">
      <alignment vertical="center"/>
    </xf>
    <xf numFmtId="0" fontId="23" fillId="40" borderId="0" xfId="42" applyFont="1" applyFill="1" applyAlignment="1">
      <alignment horizontal="center"/>
    </xf>
    <xf numFmtId="7" fontId="26" fillId="0" borderId="0" xfId="42" applyNumberFormat="1" applyFont="1"/>
    <xf numFmtId="0" fontId="27" fillId="0" borderId="0" xfId="42" applyFont="1"/>
    <xf numFmtId="0" fontId="27" fillId="0" borderId="0" xfId="42" applyFont="1" applyAlignment="1">
      <alignment horizontal="left" wrapText="1"/>
    </xf>
    <xf numFmtId="0" fontId="21" fillId="44" borderId="10" xfId="42" applyFill="1" applyBorder="1"/>
    <xf numFmtId="0" fontId="17" fillId="44" borderId="10" xfId="42" applyFont="1" applyFill="1" applyBorder="1"/>
    <xf numFmtId="0" fontId="21" fillId="40" borderId="0" xfId="42" applyFill="1" applyAlignment="1">
      <alignment vertical="center"/>
    </xf>
    <xf numFmtId="0" fontId="19" fillId="0" borderId="0" xfId="42" applyFont="1" applyAlignment="1">
      <alignment horizontal="center"/>
    </xf>
    <xf numFmtId="0" fontId="21" fillId="0" borderId="0" xfId="42" applyAlignment="1">
      <alignment vertical="center" wrapText="1"/>
    </xf>
    <xf numFmtId="0" fontId="21" fillId="0" borderId="0" xfId="42" applyAlignment="1">
      <alignment horizontal="center" vertical="center" wrapText="1"/>
    </xf>
    <xf numFmtId="0" fontId="28" fillId="0" borderId="0" xfId="42" applyFont="1" applyAlignment="1">
      <alignment wrapText="1"/>
    </xf>
    <xf numFmtId="165" fontId="21" fillId="48" borderId="0" xfId="42" applyNumberFormat="1" applyFill="1"/>
    <xf numFmtId="0" fontId="26" fillId="0" borderId="0" xfId="42" applyFont="1"/>
    <xf numFmtId="0" fontId="28" fillId="0" borderId="0" xfId="42" applyFont="1" applyAlignment="1">
      <alignment horizontal="left" wrapText="1"/>
    </xf>
    <xf numFmtId="0" fontId="21" fillId="40" borderId="0" xfId="42" applyFill="1" applyAlignment="1">
      <alignment horizontal="center" vertical="center"/>
    </xf>
    <xf numFmtId="0" fontId="21" fillId="40" borderId="0" xfId="42" applyFill="1" applyAlignment="1">
      <alignment wrapText="1"/>
    </xf>
    <xf numFmtId="0" fontId="21" fillId="40" borderId="0" xfId="42" applyFill="1" applyAlignment="1">
      <alignment vertical="center" wrapText="1"/>
    </xf>
    <xf numFmtId="0" fontId="34" fillId="0" borderId="0" xfId="42" applyFont="1"/>
    <xf numFmtId="0" fontId="38" fillId="0" borderId="0" xfId="42" applyFont="1"/>
    <xf numFmtId="0" fontId="34" fillId="0" borderId="0" xfId="42" applyFont="1" applyAlignment="1">
      <alignment horizontal="center"/>
    </xf>
    <xf numFmtId="0" fontId="39" fillId="0" borderId="0" xfId="42" applyFont="1"/>
    <xf numFmtId="0" fontId="39" fillId="0" borderId="0" xfId="42" applyFont="1" applyAlignment="1">
      <alignment horizontal="center"/>
    </xf>
    <xf numFmtId="164" fontId="34" fillId="0" borderId="0" xfId="42" applyNumberFormat="1" applyFont="1"/>
    <xf numFmtId="0" fontId="34" fillId="39" borderId="0" xfId="42" applyFont="1" applyFill="1"/>
    <xf numFmtId="0" fontId="34" fillId="40" borderId="0" xfId="42" applyFont="1" applyFill="1"/>
    <xf numFmtId="0" fontId="40" fillId="33" borderId="0" xfId="42" applyFont="1" applyFill="1"/>
    <xf numFmtId="0" fontId="40" fillId="33" borderId="0" xfId="42" applyFont="1" applyFill="1" applyAlignment="1">
      <alignment horizontal="center"/>
    </xf>
    <xf numFmtId="0" fontId="34" fillId="41" borderId="0" xfId="42" applyFont="1" applyFill="1" applyAlignment="1">
      <alignment horizontal="center"/>
    </xf>
    <xf numFmtId="0" fontId="32" fillId="34" borderId="0" xfId="42" applyFont="1" applyFill="1"/>
    <xf numFmtId="0" fontId="32" fillId="34" borderId="0" xfId="42" applyFont="1" applyFill="1" applyAlignment="1">
      <alignment horizontal="center"/>
    </xf>
    <xf numFmtId="0" fontId="34" fillId="43" borderId="0" xfId="42" applyFont="1" applyFill="1" applyAlignment="1">
      <alignment horizontal="center"/>
    </xf>
    <xf numFmtId="0" fontId="34" fillId="44" borderId="0" xfId="42" applyFont="1" applyFill="1"/>
    <xf numFmtId="0" fontId="34" fillId="35" borderId="0" xfId="42" applyFont="1" applyFill="1"/>
    <xf numFmtId="0" fontId="34" fillId="35" borderId="0" xfId="42" applyFont="1" applyFill="1" applyAlignment="1">
      <alignment horizontal="center"/>
    </xf>
    <xf numFmtId="0" fontId="33" fillId="35" borderId="0" xfId="42" applyFont="1" applyFill="1" applyAlignment="1">
      <alignment horizontal="center" vertical="center" wrapText="1"/>
    </xf>
    <xf numFmtId="0" fontId="33" fillId="45" borderId="0" xfId="42" applyFont="1" applyFill="1" applyAlignment="1">
      <alignment horizontal="center" vertical="center" wrapText="1"/>
    </xf>
    <xf numFmtId="0" fontId="33" fillId="35" borderId="0" xfId="42" applyFont="1" applyFill="1" applyAlignment="1">
      <alignment horizontal="center" vertical="center"/>
    </xf>
    <xf numFmtId="164" fontId="32" fillId="34" borderId="0" xfId="42" applyNumberFormat="1" applyFont="1" applyFill="1" applyAlignment="1">
      <alignment horizontal="center"/>
    </xf>
    <xf numFmtId="164" fontId="32" fillId="43" borderId="0" xfId="42" applyNumberFormat="1" applyFont="1" applyFill="1"/>
    <xf numFmtId="0" fontId="34" fillId="0" borderId="10" xfId="42" applyFont="1" applyBorder="1" applyAlignment="1">
      <alignment vertical="center"/>
    </xf>
    <xf numFmtId="0" fontId="35" fillId="44" borderId="10" xfId="42" applyFont="1" applyFill="1" applyBorder="1" applyAlignment="1">
      <alignment vertical="center" wrapText="1"/>
    </xf>
    <xf numFmtId="0" fontId="33" fillId="35" borderId="0" xfId="42" applyFont="1" applyFill="1"/>
    <xf numFmtId="0" fontId="33" fillId="35" borderId="0" xfId="42" applyFont="1" applyFill="1" applyAlignment="1">
      <alignment horizontal="center"/>
    </xf>
    <xf numFmtId="164" fontId="34" fillId="35" borderId="0" xfId="42" applyNumberFormat="1" applyFont="1" applyFill="1" applyAlignment="1">
      <alignment horizontal="center"/>
    </xf>
    <xf numFmtId="164" fontId="34" fillId="45" borderId="0" xfId="42" applyNumberFormat="1" applyFont="1" applyFill="1" applyAlignment="1">
      <alignment horizontal="center"/>
    </xf>
    <xf numFmtId="164" fontId="34" fillId="45" borderId="0" xfId="42" applyNumberFormat="1" applyFont="1" applyFill="1"/>
    <xf numFmtId="0" fontId="34" fillId="46" borderId="0" xfId="42" applyFont="1" applyFill="1" applyAlignment="1">
      <alignment horizontal="center"/>
    </xf>
    <xf numFmtId="164" fontId="34" fillId="46" borderId="0" xfId="42" applyNumberFormat="1" applyFont="1" applyFill="1" applyAlignment="1">
      <alignment horizontal="center"/>
    </xf>
    <xf numFmtId="164" fontId="34" fillId="47" borderId="0" xfId="42" applyNumberFormat="1" applyFont="1" applyFill="1"/>
    <xf numFmtId="0" fontId="34" fillId="46" borderId="0" xfId="42" applyFont="1" applyFill="1"/>
    <xf numFmtId="0" fontId="34" fillId="36" borderId="10" xfId="42" applyFont="1" applyFill="1" applyBorder="1" applyAlignment="1">
      <alignment vertical="center"/>
    </xf>
    <xf numFmtId="0" fontId="34" fillId="0" borderId="10" xfId="42" applyFont="1" applyBorder="1" applyAlignment="1">
      <alignment vertical="center" wrapText="1"/>
    </xf>
    <xf numFmtId="0" fontId="34" fillId="50" borderId="0" xfId="42" applyFont="1" applyFill="1" applyAlignment="1">
      <alignment horizontal="center" vertical="center" wrapText="1"/>
    </xf>
    <xf numFmtId="0" fontId="34" fillId="0" borderId="0" xfId="42" applyFont="1" applyAlignment="1">
      <alignment horizontal="left"/>
    </xf>
    <xf numFmtId="164" fontId="41" fillId="0" borderId="0" xfId="42" applyNumberFormat="1" applyFont="1" applyAlignment="1">
      <alignment horizontal="center"/>
    </xf>
    <xf numFmtId="164" fontId="41" fillId="0" borderId="0" xfId="42" applyNumberFormat="1" applyFont="1" applyAlignment="1">
      <alignment horizontal="center" vertical="center"/>
    </xf>
    <xf numFmtId="0" fontId="34" fillId="0" borderId="0" xfId="42" applyFont="1" applyAlignment="1">
      <alignment horizontal="center" vertical="center"/>
    </xf>
    <xf numFmtId="0" fontId="34" fillId="0" borderId="0" xfId="42" applyFont="1" applyAlignment="1">
      <alignment horizontal="center" vertical="center" wrapText="1"/>
    </xf>
    <xf numFmtId="0" fontId="43" fillId="0" borderId="0" xfId="42" applyFont="1" applyAlignment="1">
      <alignment vertical="center" wrapText="1"/>
    </xf>
    <xf numFmtId="0" fontId="44" fillId="0" borderId="0" xfId="42" applyFont="1"/>
    <xf numFmtId="0" fontId="34" fillId="0" borderId="0" xfId="42" applyFont="1" applyAlignment="1">
      <alignment horizontal="left" vertical="center" wrapText="1"/>
    </xf>
    <xf numFmtId="0" fontId="34" fillId="38" borderId="10" xfId="42" applyFont="1" applyFill="1" applyBorder="1" applyAlignment="1">
      <alignment vertical="center"/>
    </xf>
    <xf numFmtId="0" fontId="34" fillId="46" borderId="0" xfId="42" applyFont="1" applyFill="1" applyAlignment="1">
      <alignment horizontal="left" vertical="center"/>
    </xf>
    <xf numFmtId="164" fontId="34" fillId="46" borderId="0" xfId="42" applyNumberFormat="1" applyFont="1" applyFill="1" applyAlignment="1">
      <alignment horizontal="center" vertical="center"/>
    </xf>
    <xf numFmtId="0" fontId="44" fillId="0" borderId="0" xfId="42" applyFont="1" applyAlignment="1">
      <alignment vertical="center"/>
    </xf>
    <xf numFmtId="0" fontId="34" fillId="36" borderId="0" xfId="42" applyFont="1" applyFill="1" applyAlignment="1">
      <alignment horizontal="center" vertical="center" wrapText="1"/>
    </xf>
    <xf numFmtId="0" fontId="31" fillId="0" borderId="10" xfId="42" applyFont="1" applyBorder="1" applyAlignment="1">
      <alignment vertical="center"/>
    </xf>
    <xf numFmtId="0" fontId="34" fillId="50" borderId="10" xfId="42" applyFont="1" applyFill="1" applyBorder="1" applyAlignment="1">
      <alignment vertical="center"/>
    </xf>
    <xf numFmtId="0" fontId="34" fillId="51" borderId="10" xfId="42" applyFont="1" applyFill="1" applyBorder="1" applyAlignment="1">
      <alignment vertical="center"/>
    </xf>
    <xf numFmtId="164" fontId="34" fillId="0" borderId="0" xfId="42" applyNumberFormat="1" applyFont="1" applyAlignment="1">
      <alignment horizontal="center"/>
    </xf>
    <xf numFmtId="0" fontId="44" fillId="0" borderId="0" xfId="42" applyFont="1" applyAlignment="1">
      <alignment horizontal="left" vertical="center" wrapText="1"/>
    </xf>
    <xf numFmtId="0" fontId="31" fillId="49" borderId="10" xfId="42" applyFont="1" applyFill="1" applyBorder="1"/>
    <xf numFmtId="0" fontId="45" fillId="49" borderId="10" xfId="42" applyFont="1" applyFill="1" applyBorder="1"/>
    <xf numFmtId="0" fontId="33" fillId="35" borderId="0" xfId="42" quotePrefix="1" applyFont="1" applyFill="1"/>
    <xf numFmtId="0" fontId="31" fillId="0" borderId="10" xfId="42" applyFont="1" applyBorder="1" applyAlignment="1">
      <alignment vertical="center" wrapText="1"/>
    </xf>
    <xf numFmtId="0" fontId="31" fillId="38" borderId="10" xfId="42" applyFont="1" applyFill="1" applyBorder="1" applyAlignment="1">
      <alignment vertical="center"/>
    </xf>
    <xf numFmtId="0" fontId="44" fillId="0" borderId="0" xfId="42" applyFont="1" applyAlignment="1">
      <alignment horizontal="left" vertical="top" wrapText="1"/>
    </xf>
    <xf numFmtId="0" fontId="31" fillId="37" borderId="10" xfId="42" applyFont="1" applyFill="1" applyBorder="1" applyAlignment="1">
      <alignment vertical="center"/>
    </xf>
    <xf numFmtId="9" fontId="34" fillId="48" borderId="0" xfId="43" applyFont="1" applyFill="1" applyAlignment="1"/>
    <xf numFmtId="0" fontId="34" fillId="33" borderId="0" xfId="42" applyFont="1" applyFill="1"/>
    <xf numFmtId="0" fontId="34" fillId="33" borderId="0" xfId="42" applyFont="1" applyFill="1" applyAlignment="1">
      <alignment horizontal="center"/>
    </xf>
    <xf numFmtId="0" fontId="34" fillId="41" borderId="0" xfId="42" applyFont="1" applyFill="1"/>
    <xf numFmtId="0" fontId="31" fillId="38" borderId="10" xfId="42" applyFont="1" applyFill="1" applyBorder="1" applyAlignment="1">
      <alignment horizontal="left" vertical="center"/>
    </xf>
    <xf numFmtId="0" fontId="34" fillId="54" borderId="10" xfId="42" applyFont="1" applyFill="1" applyBorder="1" applyAlignment="1">
      <alignment vertical="center"/>
    </xf>
    <xf numFmtId="0" fontId="31" fillId="38" borderId="10" xfId="42" applyFont="1" applyFill="1" applyBorder="1" applyAlignment="1">
      <alignment horizontal="center" vertical="center"/>
    </xf>
    <xf numFmtId="0" fontId="34" fillId="52" borderId="10" xfId="42" applyFont="1" applyFill="1" applyBorder="1" applyAlignment="1">
      <alignment vertical="center"/>
    </xf>
    <xf numFmtId="0" fontId="34" fillId="53" borderId="0" xfId="42" applyFont="1" applyFill="1"/>
    <xf numFmtId="0" fontId="32" fillId="0" borderId="0" xfId="42" applyFont="1"/>
    <xf numFmtId="0" fontId="34" fillId="0" borderId="0" xfId="42" applyFont="1" applyAlignment="1">
      <alignment wrapText="1"/>
    </xf>
    <xf numFmtId="0" fontId="34" fillId="0" borderId="0" xfId="42" applyFont="1" applyAlignment="1">
      <alignment vertical="center"/>
    </xf>
    <xf numFmtId="164" fontId="32" fillId="43" borderId="0" xfId="42" applyNumberFormat="1" applyFont="1" applyFill="1" applyAlignment="1">
      <alignment horizontal="center" vertical="center"/>
    </xf>
    <xf numFmtId="164" fontId="34" fillId="45" borderId="0" xfId="42" applyNumberFormat="1" applyFont="1" applyFill="1" applyAlignment="1">
      <alignment horizontal="center" vertical="center"/>
    </xf>
    <xf numFmtId="164" fontId="34" fillId="47" borderId="0" xfId="42" applyNumberFormat="1" applyFont="1" applyFill="1" applyAlignment="1">
      <alignment horizontal="center" vertical="center"/>
    </xf>
    <xf numFmtId="0" fontId="34" fillId="54" borderId="0" xfId="42" applyFont="1" applyFill="1" applyAlignment="1">
      <alignment horizontal="center" vertical="center"/>
    </xf>
    <xf numFmtId="164" fontId="34" fillId="48" borderId="0" xfId="42" applyNumberFormat="1" applyFont="1" applyFill="1" applyAlignment="1">
      <alignment horizontal="center" vertical="center"/>
    </xf>
    <xf numFmtId="164" fontId="34" fillId="48" borderId="0" xfId="42" applyNumberFormat="1" applyFont="1" applyFill="1" applyAlignment="1">
      <alignment horizontal="center"/>
    </xf>
    <xf numFmtId="164" fontId="34" fillId="35" borderId="0" xfId="42" applyNumberFormat="1" applyFont="1" applyFill="1" applyAlignment="1">
      <alignment horizontal="center" vertical="center"/>
    </xf>
    <xf numFmtId="164" fontId="34" fillId="0" borderId="0" xfId="42" applyNumberFormat="1" applyFont="1" applyAlignment="1">
      <alignment horizontal="center" vertical="center"/>
    </xf>
    <xf numFmtId="0" fontId="34" fillId="0" borderId="0" xfId="42" applyFont="1" applyAlignment="1">
      <alignment horizontal="left" vertical="center"/>
    </xf>
    <xf numFmtId="164" fontId="42" fillId="0" borderId="0" xfId="42" applyNumberFormat="1" applyFont="1" applyAlignment="1">
      <alignment horizontal="center" vertical="center"/>
    </xf>
    <xf numFmtId="0" fontId="33" fillId="35" borderId="0" xfId="42" applyFont="1" applyFill="1" applyAlignment="1">
      <alignment horizontal="left" vertical="center"/>
    </xf>
    <xf numFmtId="0" fontId="34" fillId="0" borderId="0" xfId="42" applyFont="1" applyAlignment="1">
      <alignment vertical="center" wrapText="1"/>
    </xf>
    <xf numFmtId="166" fontId="34" fillId="0" borderId="0" xfId="43" applyNumberFormat="1" applyFont="1" applyAlignment="1">
      <alignment horizontal="center"/>
    </xf>
    <xf numFmtId="0" fontId="34" fillId="51" borderId="0" xfId="42" applyFont="1" applyFill="1" applyAlignment="1">
      <alignment horizontal="center" vertical="center" wrapText="1"/>
    </xf>
    <xf numFmtId="9" fontId="34" fillId="48" borderId="0" xfId="43" applyFont="1" applyFill="1" applyAlignment="1">
      <alignment horizontal="center" vertical="center"/>
    </xf>
    <xf numFmtId="164" fontId="33" fillId="35" borderId="0" xfId="42" applyNumberFormat="1" applyFont="1" applyFill="1" applyAlignment="1">
      <alignment horizontal="center"/>
    </xf>
    <xf numFmtId="164" fontId="33" fillId="45" borderId="0" xfId="42" applyNumberFormat="1" applyFont="1" applyFill="1" applyAlignment="1">
      <alignment horizontal="center"/>
    </xf>
    <xf numFmtId="0" fontId="32" fillId="33" borderId="0" xfId="42" applyFont="1" applyFill="1" applyAlignment="1">
      <alignment horizontal="center"/>
    </xf>
    <xf numFmtId="0" fontId="32" fillId="41" borderId="0" xfId="42" applyFont="1" applyFill="1" applyAlignment="1">
      <alignment horizontal="center"/>
    </xf>
    <xf numFmtId="0" fontId="32" fillId="42" borderId="0" xfId="42" applyFont="1" applyFill="1" applyAlignment="1">
      <alignment horizontal="center"/>
    </xf>
    <xf numFmtId="0" fontId="32" fillId="34" borderId="0" xfId="42" applyFont="1" applyFill="1" applyAlignment="1">
      <alignment horizontal="center"/>
    </xf>
    <xf numFmtId="0" fontId="32" fillId="43" borderId="0" xfId="42" applyFont="1" applyFill="1" applyAlignment="1">
      <alignment horizontal="center"/>
    </xf>
    <xf numFmtId="164" fontId="20" fillId="35" borderId="0" xfId="42" applyNumberFormat="1" applyFont="1" applyFill="1" applyAlignment="1">
      <alignment horizontal="center"/>
    </xf>
    <xf numFmtId="164" fontId="20" fillId="45" borderId="0" xfId="42" applyNumberFormat="1" applyFont="1" applyFill="1" applyAlignment="1">
      <alignment horizontal="center"/>
    </xf>
    <xf numFmtId="0" fontId="19" fillId="33" borderId="0" xfId="42" applyFont="1" applyFill="1" applyAlignment="1">
      <alignment horizontal="center"/>
    </xf>
    <xf numFmtId="0" fontId="19" fillId="41" borderId="0" xfId="42" applyFont="1" applyFill="1" applyAlignment="1">
      <alignment horizontal="center"/>
    </xf>
    <xf numFmtId="0" fontId="19" fillId="42" borderId="0" xfId="42" applyFont="1" applyFill="1" applyAlignment="1">
      <alignment horizontal="center"/>
    </xf>
    <xf numFmtId="0" fontId="19" fillId="34" borderId="0" xfId="42" applyFont="1" applyFill="1" applyAlignment="1">
      <alignment horizontal="center"/>
    </xf>
    <xf numFmtId="0" fontId="19" fillId="43" borderId="0" xfId="42" applyFont="1" applyFill="1" applyAlignment="1">
      <alignment horizontal="center"/>
    </xf>
    <xf numFmtId="0" fontId="21" fillId="0" borderId="0" xfId="42" applyAlignment="1">
      <alignment horizontal="center" vertical="center"/>
    </xf>
    <xf numFmtId="0" fontId="27" fillId="0" borderId="0" xfId="42" applyFont="1" applyAlignment="1">
      <alignment horizontal="left" vertical="center" wrapText="1"/>
    </xf>
    <xf numFmtId="0" fontId="28" fillId="0" borderId="0" xfId="42" applyFont="1" applyAlignment="1">
      <alignment horizontal="left" vertical="center" wrapText="1"/>
    </xf>
  </cellXfs>
  <cellStyles count="46">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23E37ADC-6978-4D55-B238-DD6D8556C692}"/>
    <cellStyle name="Normal 3" xfId="44" xr:uid="{867CB55A-CD46-4F5F-B3DA-76E3E6B85D95}"/>
    <cellStyle name="Note" xfId="15" builtinId="10" customBuiltin="1"/>
    <cellStyle name="Output" xfId="10" builtinId="21" customBuiltin="1"/>
    <cellStyle name="Percent" xfId="43" builtinId="5"/>
    <cellStyle name="Percent 2" xfId="45" xr:uid="{9E351F23-A015-4B7C-ADCF-CD435AC049C4}"/>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14</xdr:col>
      <xdr:colOff>317500</xdr:colOff>
      <xdr:row>35</xdr:row>
      <xdr:rowOff>98975</xdr:rowOff>
    </xdr:to>
    <xdr:pic>
      <xdr:nvPicPr>
        <xdr:cNvPr id="2" name="Picture 1">
          <a:extLst>
            <a:ext uri="{FF2B5EF4-FFF2-40B4-BE49-F238E27FC236}">
              <a16:creationId xmlns:a16="http://schemas.microsoft.com/office/drawing/2014/main" id="{89E0D57D-F52A-4AF4-9A40-2152D7D549AA}"/>
            </a:ext>
          </a:extLst>
        </xdr:cNvPr>
        <xdr:cNvPicPr>
          <a:picLocks noChangeAspect="1"/>
        </xdr:cNvPicPr>
      </xdr:nvPicPr>
      <xdr:blipFill>
        <a:blip xmlns:r="http://schemas.openxmlformats.org/officeDocument/2006/relationships" r:embed="rId1"/>
        <a:stretch>
          <a:fillRect/>
        </a:stretch>
      </xdr:blipFill>
      <xdr:spPr>
        <a:xfrm>
          <a:off x="558800" y="495300"/>
          <a:ext cx="7581900" cy="53821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5A29C-DE36-4B25-8043-AC06BB0F6908}">
  <sheetPr>
    <tabColor theme="9" tint="-0.499984740745262"/>
  </sheetPr>
  <dimension ref="A1:D31"/>
  <sheetViews>
    <sheetView zoomScale="80" zoomScaleNormal="80" workbookViewId="0">
      <selection activeCell="B24" sqref="B24"/>
    </sheetView>
  </sheetViews>
  <sheetFormatPr defaultRowHeight="13" x14ac:dyDescent="0.3"/>
  <cols>
    <col min="1" max="1" width="2.6328125" style="2" customWidth="1"/>
    <col min="2" max="2" width="7.90625" style="2" customWidth="1"/>
    <col min="3" max="16384" width="8.7265625" style="2"/>
  </cols>
  <sheetData>
    <row r="1" spans="1:4" ht="15.5" x14ac:dyDescent="0.35">
      <c r="A1" s="1" t="s">
        <v>120</v>
      </c>
    </row>
    <row r="3" spans="1:4" x14ac:dyDescent="0.3">
      <c r="A3" s="3" t="s">
        <v>121</v>
      </c>
    </row>
    <row r="5" spans="1:4" x14ac:dyDescent="0.3">
      <c r="A5" s="2">
        <v>1</v>
      </c>
      <c r="B5" s="2" t="s">
        <v>122</v>
      </c>
    </row>
    <row r="6" spans="1:4" x14ac:dyDescent="0.3">
      <c r="C6" s="2" t="s">
        <v>123</v>
      </c>
    </row>
    <row r="7" spans="1:4" x14ac:dyDescent="0.3">
      <c r="C7" s="2" t="s">
        <v>124</v>
      </c>
    </row>
    <row r="8" spans="1:4" x14ac:dyDescent="0.3">
      <c r="C8" s="2" t="s">
        <v>125</v>
      </c>
    </row>
    <row r="9" spans="1:4" x14ac:dyDescent="0.3">
      <c r="C9" s="2" t="s">
        <v>126</v>
      </c>
    </row>
    <row r="10" spans="1:4" x14ac:dyDescent="0.3">
      <c r="A10" s="2">
        <v>2</v>
      </c>
      <c r="B10" s="2" t="s">
        <v>127</v>
      </c>
    </row>
    <row r="11" spans="1:4" x14ac:dyDescent="0.3">
      <c r="A11" s="2">
        <v>3</v>
      </c>
      <c r="B11" s="2" t="s">
        <v>128</v>
      </c>
    </row>
    <row r="12" spans="1:4" x14ac:dyDescent="0.3">
      <c r="C12" s="4"/>
      <c r="D12" s="2" t="s">
        <v>110</v>
      </c>
    </row>
    <row r="13" spans="1:4" x14ac:dyDescent="0.3">
      <c r="C13" s="5"/>
      <c r="D13" s="2" t="s">
        <v>129</v>
      </c>
    </row>
    <row r="14" spans="1:4" x14ac:dyDescent="0.3">
      <c r="C14" s="6"/>
      <c r="D14" s="2" t="s">
        <v>130</v>
      </c>
    </row>
    <row r="15" spans="1:4" x14ac:dyDescent="0.3">
      <c r="C15" s="7"/>
      <c r="D15" s="2" t="s">
        <v>113</v>
      </c>
    </row>
    <row r="16" spans="1:4" x14ac:dyDescent="0.3">
      <c r="A16" s="2">
        <v>4</v>
      </c>
      <c r="B16" s="2" t="s">
        <v>131</v>
      </c>
    </row>
    <row r="17" spans="1:2" x14ac:dyDescent="0.3">
      <c r="A17" s="2">
        <v>5</v>
      </c>
      <c r="B17" s="2" t="s">
        <v>132</v>
      </c>
    </row>
    <row r="18" spans="1:2" x14ac:dyDescent="0.3">
      <c r="A18" s="2">
        <v>6</v>
      </c>
      <c r="B18" s="2" t="s">
        <v>133</v>
      </c>
    </row>
    <row r="19" spans="1:2" x14ac:dyDescent="0.3">
      <c r="A19" s="2">
        <v>7</v>
      </c>
      <c r="B19" s="2" t="s">
        <v>134</v>
      </c>
    </row>
    <row r="20" spans="1:2" x14ac:dyDescent="0.3">
      <c r="A20" s="2">
        <v>8</v>
      </c>
      <c r="B20" s="2" t="s">
        <v>135</v>
      </c>
    </row>
    <row r="21" spans="1:2" x14ac:dyDescent="0.3">
      <c r="A21" s="2">
        <v>9</v>
      </c>
      <c r="B21" s="2" t="s">
        <v>136</v>
      </c>
    </row>
    <row r="22" spans="1:2" x14ac:dyDescent="0.3">
      <c r="A22" s="2">
        <v>10</v>
      </c>
      <c r="B22" s="2" t="s">
        <v>137</v>
      </c>
    </row>
    <row r="23" spans="1:2" x14ac:dyDescent="0.3">
      <c r="A23" s="2">
        <v>11</v>
      </c>
      <c r="B23" s="2" t="s">
        <v>138</v>
      </c>
    </row>
    <row r="24" spans="1:2" x14ac:dyDescent="0.3">
      <c r="A24" s="2">
        <v>12</v>
      </c>
      <c r="B24" s="2" t="s">
        <v>139</v>
      </c>
    </row>
    <row r="25" spans="1:2" x14ac:dyDescent="0.3">
      <c r="A25" s="2">
        <v>13</v>
      </c>
      <c r="B25" s="2" t="s">
        <v>140</v>
      </c>
    </row>
    <row r="26" spans="1:2" x14ac:dyDescent="0.3">
      <c r="A26" s="2">
        <v>14</v>
      </c>
      <c r="B26" s="2" t="s">
        <v>141</v>
      </c>
    </row>
    <row r="27" spans="1:2" x14ac:dyDescent="0.3">
      <c r="A27" s="2" t="s">
        <v>142</v>
      </c>
      <c r="B27" s="2" t="s">
        <v>143</v>
      </c>
    </row>
    <row r="28" spans="1:2" x14ac:dyDescent="0.3">
      <c r="A28" s="2" t="s">
        <v>144</v>
      </c>
      <c r="B28" s="2" t="s">
        <v>145</v>
      </c>
    </row>
    <row r="29" spans="1:2" x14ac:dyDescent="0.3">
      <c r="A29" s="2">
        <v>17</v>
      </c>
      <c r="B29" s="2" t="s">
        <v>146</v>
      </c>
    </row>
    <row r="30" spans="1:2" x14ac:dyDescent="0.3">
      <c r="A30" s="2">
        <v>18</v>
      </c>
      <c r="B30" s="2" t="s">
        <v>147</v>
      </c>
    </row>
    <row r="31" spans="1:2" x14ac:dyDescent="0.3">
      <c r="A31" s="2">
        <v>19</v>
      </c>
      <c r="B31" s="2" t="s">
        <v>148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BCC3-09BF-4D1E-BF5F-E1241B375AC9}">
  <sheetPr>
    <tabColor theme="9" tint="-0.499984740745262"/>
  </sheetPr>
  <dimension ref="A1"/>
  <sheetViews>
    <sheetView showGridLines="0" zoomScale="70" zoomScaleNormal="70" workbookViewId="0">
      <selection activeCell="A18" sqref="A18"/>
    </sheetView>
  </sheetViews>
  <sheetFormatPr defaultRowHeight="13" x14ac:dyDescent="0.3"/>
  <cols>
    <col min="1" max="16384" width="8.7265625" style="2"/>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C3359-F874-48E9-B543-1EA34F4BD8DA}">
  <sheetPr>
    <tabColor theme="9" tint="-0.499984740745262"/>
    <pageSetUpPr fitToPage="1"/>
  </sheetPr>
  <dimension ref="A1:AD92"/>
  <sheetViews>
    <sheetView tabSelected="1" zoomScale="60" zoomScaleNormal="60" workbookViewId="0">
      <pane xSplit="7" ySplit="6" topLeftCell="H9" activePane="bottomRight" state="frozen"/>
      <selection activeCell="A18" sqref="A18"/>
      <selection pane="topRight" activeCell="A18" sqref="A18"/>
      <selection pane="bottomLeft" activeCell="A18" sqref="A18"/>
      <selection pane="bottomRight" activeCell="O17" sqref="O17"/>
    </sheetView>
  </sheetViews>
  <sheetFormatPr defaultRowHeight="12.5" x14ac:dyDescent="0.25"/>
  <cols>
    <col min="1" max="1" width="1.453125" style="79" customWidth="1"/>
    <col min="2" max="2" width="9.08984375" style="79" customWidth="1"/>
    <col min="3" max="3" width="49.08984375" style="79" customWidth="1"/>
    <col min="4" max="4" width="3.54296875" style="79" customWidth="1"/>
    <col min="5" max="5" width="0.90625" style="79" customWidth="1"/>
    <col min="6" max="6" width="51.453125" style="79" customWidth="1"/>
    <col min="7" max="7" width="12.7265625" style="81" customWidth="1"/>
    <col min="8" max="8" width="1.453125" style="79" customWidth="1"/>
    <col min="9" max="13" width="10.6328125" style="79" customWidth="1"/>
    <col min="14" max="14" width="1.81640625" style="79" customWidth="1"/>
    <col min="15" max="19" width="10.6328125" style="79" customWidth="1"/>
    <col min="20" max="20" width="1.54296875" style="79" customWidth="1"/>
    <col min="21" max="22" width="12.453125" style="81" customWidth="1"/>
    <col min="23" max="23" width="21.26953125" style="81" customWidth="1"/>
    <col min="24" max="24" width="27.81640625" style="81" customWidth="1"/>
    <col min="25" max="25" width="1.54296875" style="79" customWidth="1"/>
    <col min="26" max="26" width="50" style="79" customWidth="1"/>
    <col min="27" max="27" width="2.08984375" style="79" customWidth="1"/>
    <col min="28" max="28" width="7.90625" style="79" customWidth="1"/>
    <col min="29" max="16384" width="8.7265625" style="79"/>
  </cols>
  <sheetData>
    <row r="1" spans="2:30" ht="22.5" x14ac:dyDescent="0.45">
      <c r="B1" s="80" t="s">
        <v>240</v>
      </c>
      <c r="W1" s="164"/>
    </row>
    <row r="3" spans="2:30" x14ac:dyDescent="0.25">
      <c r="F3" s="82"/>
      <c r="G3" s="83"/>
      <c r="P3" s="84"/>
    </row>
    <row r="4" spans="2:30" x14ac:dyDescent="0.25">
      <c r="B4" s="85"/>
      <c r="C4" s="85"/>
      <c r="D4" s="86"/>
      <c r="F4" s="87"/>
      <c r="G4" s="88"/>
      <c r="I4" s="169" t="s">
        <v>220</v>
      </c>
      <c r="J4" s="169"/>
      <c r="K4" s="169"/>
      <c r="L4" s="169"/>
      <c r="M4" s="169"/>
      <c r="O4" s="170" t="s">
        <v>220</v>
      </c>
      <c r="P4" s="170"/>
      <c r="Q4" s="170"/>
      <c r="R4" s="170"/>
      <c r="S4" s="170"/>
      <c r="U4" s="89"/>
      <c r="V4" s="89"/>
      <c r="W4" s="89"/>
      <c r="X4" s="89"/>
      <c r="Z4" s="88"/>
    </row>
    <row r="5" spans="2:30" x14ac:dyDescent="0.25">
      <c r="B5" s="171" t="s">
        <v>149</v>
      </c>
      <c r="C5" s="171"/>
      <c r="D5" s="86"/>
      <c r="F5" s="90" t="s">
        <v>150</v>
      </c>
      <c r="G5" s="91"/>
      <c r="I5" s="172" t="s">
        <v>221</v>
      </c>
      <c r="J5" s="172"/>
      <c r="K5" s="172"/>
      <c r="L5" s="172"/>
      <c r="M5" s="172"/>
      <c r="O5" s="173" t="s">
        <v>248</v>
      </c>
      <c r="P5" s="173"/>
      <c r="Q5" s="173"/>
      <c r="R5" s="173"/>
      <c r="S5" s="173"/>
      <c r="U5" s="92"/>
      <c r="V5" s="92"/>
      <c r="W5" s="92"/>
      <c r="X5" s="92"/>
      <c r="Z5" s="90"/>
    </row>
    <row r="6" spans="2:30" ht="37.5" x14ac:dyDescent="0.25">
      <c r="B6" s="93"/>
      <c r="C6" s="93"/>
      <c r="D6" s="86"/>
      <c r="F6" s="94"/>
      <c r="G6" s="95"/>
      <c r="I6" s="96" t="s">
        <v>116</v>
      </c>
      <c r="J6" s="96" t="s">
        <v>117</v>
      </c>
      <c r="K6" s="96" t="s">
        <v>118</v>
      </c>
      <c r="L6" s="96" t="s">
        <v>119</v>
      </c>
      <c r="M6" s="96" t="s">
        <v>0</v>
      </c>
      <c r="O6" s="97" t="s">
        <v>116</v>
      </c>
      <c r="P6" s="97" t="s">
        <v>117</v>
      </c>
      <c r="Q6" s="97" t="s">
        <v>118</v>
      </c>
      <c r="R6" s="97" t="s">
        <v>119</v>
      </c>
      <c r="S6" s="97" t="s">
        <v>0</v>
      </c>
      <c r="U6" s="97" t="s">
        <v>151</v>
      </c>
      <c r="V6" s="97" t="s">
        <v>152</v>
      </c>
      <c r="W6" s="97" t="s">
        <v>153</v>
      </c>
      <c r="X6" s="97" t="s">
        <v>154</v>
      </c>
      <c r="Z6" s="98" t="s">
        <v>155</v>
      </c>
    </row>
    <row r="7" spans="2:30" ht="6" customHeight="1" x14ac:dyDescent="0.25">
      <c r="D7" s="86"/>
    </row>
    <row r="8" spans="2:30" x14ac:dyDescent="0.25">
      <c r="D8" s="86"/>
      <c r="F8" s="90" t="s">
        <v>156</v>
      </c>
      <c r="G8" s="91"/>
      <c r="I8" s="99">
        <f>SUM(I9,I19,I32)</f>
        <v>0</v>
      </c>
      <c r="J8" s="99">
        <f>SUM(J9,J19,J32)</f>
        <v>0</v>
      </c>
      <c r="K8" s="99">
        <f>SUM(K9,K19,K32)</f>
        <v>0</v>
      </c>
      <c r="L8" s="99">
        <f>SUM(L9,L19,L32)</f>
        <v>0</v>
      </c>
      <c r="M8" s="99">
        <f>SUM(M9,M19,M32)</f>
        <v>0</v>
      </c>
      <c r="O8" s="152">
        <f>SUM(O9,O19,O32)</f>
        <v>31.577797425726779</v>
      </c>
      <c r="P8" s="152">
        <f>SUM(P9,P19,P32)</f>
        <v>7.2839999999999998</v>
      </c>
      <c r="Q8" s="152">
        <f>SUM(Q9,Q19,Q32)</f>
        <v>0</v>
      </c>
      <c r="R8" s="152">
        <f>SUM(R9,R19,R32)</f>
        <v>0</v>
      </c>
      <c r="S8" s="152">
        <f>SUM(S9,S19,S32)</f>
        <v>38.861797425726778</v>
      </c>
      <c r="U8" s="100"/>
      <c r="V8" s="100"/>
      <c r="W8" s="100"/>
      <c r="X8" s="100"/>
      <c r="Z8" s="90"/>
    </row>
    <row r="9" spans="2:30" ht="14" x14ac:dyDescent="0.25">
      <c r="B9" s="101"/>
      <c r="C9" s="102" t="s">
        <v>1</v>
      </c>
      <c r="D9" s="86"/>
      <c r="F9" s="103" t="s">
        <v>157</v>
      </c>
      <c r="G9" s="104"/>
      <c r="I9" s="105">
        <f>SUM(I10,I15)</f>
        <v>0</v>
      </c>
      <c r="J9" s="105">
        <f t="shared" ref="J9" si="0">SUM(J10,J15)</f>
        <v>0</v>
      </c>
      <c r="K9" s="105">
        <f t="shared" ref="K9" si="1">SUM(K10,K15)</f>
        <v>0</v>
      </c>
      <c r="L9" s="105">
        <f t="shared" ref="L9" si="2">SUM(L10,L15)</f>
        <v>0</v>
      </c>
      <c r="M9" s="105">
        <f t="shared" ref="M9" si="3">SUM(M10,M15)</f>
        <v>0</v>
      </c>
      <c r="N9" s="84"/>
      <c r="O9" s="153">
        <f>SUM(O10,O15)</f>
        <v>17.915833558471984</v>
      </c>
      <c r="P9" s="153">
        <f t="shared" ref="P9:S9" si="4">SUM(P10,P15)</f>
        <v>7.2839999999999998</v>
      </c>
      <c r="Q9" s="153">
        <f t="shared" si="4"/>
        <v>0</v>
      </c>
      <c r="R9" s="153">
        <f t="shared" si="4"/>
        <v>0</v>
      </c>
      <c r="S9" s="153">
        <f t="shared" si="4"/>
        <v>25.199833558471983</v>
      </c>
      <c r="U9" s="107"/>
      <c r="V9" s="107"/>
      <c r="W9" s="107"/>
      <c r="X9" s="107"/>
      <c r="Z9" s="103"/>
    </row>
    <row r="10" spans="2:30" x14ac:dyDescent="0.25">
      <c r="D10" s="86"/>
      <c r="F10" s="108" t="s">
        <v>158</v>
      </c>
      <c r="G10" s="108"/>
      <c r="H10" s="81"/>
      <c r="I10" s="109">
        <f>SUM(I11:I13)</f>
        <v>0</v>
      </c>
      <c r="J10" s="109">
        <f>SUM(J11:J17)</f>
        <v>0</v>
      </c>
      <c r="K10" s="109">
        <f>SUM(K11:K17)</f>
        <v>0</v>
      </c>
      <c r="L10" s="109">
        <f>SUM(L11:L17)</f>
        <v>0</v>
      </c>
      <c r="M10" s="109">
        <f>SUM(M11:M17)</f>
        <v>0</v>
      </c>
      <c r="N10" s="84"/>
      <c r="O10" s="154">
        <f>SUM(O11:O14)</f>
        <v>16.946262731226895</v>
      </c>
      <c r="P10" s="154">
        <f>SUM(P11:P14)</f>
        <v>7.2839999999999998</v>
      </c>
      <c r="Q10" s="154">
        <f>SUM(Q11:Q14)</f>
        <v>0</v>
      </c>
      <c r="R10" s="154">
        <f>SUM(R11:R14)</f>
        <v>0</v>
      </c>
      <c r="S10" s="154">
        <f>SUM(O10:R10)</f>
        <v>24.230262731226894</v>
      </c>
      <c r="U10" s="110"/>
      <c r="V10" s="110"/>
      <c r="W10" s="110"/>
      <c r="X10" s="110"/>
      <c r="Z10" s="111"/>
    </row>
    <row r="11" spans="2:30" ht="87.5" x14ac:dyDescent="0.25">
      <c r="B11" s="112" t="s">
        <v>2</v>
      </c>
      <c r="C11" s="113" t="s">
        <v>3</v>
      </c>
      <c r="D11" s="86"/>
      <c r="F11" s="122" t="s">
        <v>228</v>
      </c>
      <c r="G11" s="114" t="s">
        <v>245</v>
      </c>
      <c r="H11" s="115"/>
      <c r="I11" s="117"/>
      <c r="J11" s="116"/>
      <c r="K11" s="116"/>
      <c r="L11" s="116"/>
      <c r="M11" s="157">
        <f>SUM(I11:L11)</f>
        <v>0</v>
      </c>
      <c r="N11" s="84"/>
      <c r="O11" s="117">
        <v>16.946262731226895</v>
      </c>
      <c r="P11" s="117"/>
      <c r="Q11" s="117"/>
      <c r="R11" s="161"/>
      <c r="S11" s="156">
        <f t="shared" ref="S11:S17" si="5">SUM(O11:R11)</f>
        <v>16.946262731226895</v>
      </c>
      <c r="U11" s="118" t="s">
        <v>229</v>
      </c>
      <c r="V11" s="119" t="s">
        <v>215</v>
      </c>
      <c r="W11" s="118" t="s">
        <v>225</v>
      </c>
      <c r="X11" s="119" t="s">
        <v>222</v>
      </c>
      <c r="Z11" s="120"/>
      <c r="AA11" s="121"/>
      <c r="AC11" s="121"/>
      <c r="AD11" s="121"/>
    </row>
    <row r="12" spans="2:30" ht="50" x14ac:dyDescent="0.25">
      <c r="B12" s="112" t="s">
        <v>4</v>
      </c>
      <c r="C12" s="113" t="s">
        <v>5</v>
      </c>
      <c r="D12" s="86"/>
      <c r="F12" s="122" t="s">
        <v>227</v>
      </c>
      <c r="G12" s="165" t="s">
        <v>223</v>
      </c>
      <c r="H12" s="115"/>
      <c r="I12" s="116"/>
      <c r="J12" s="117"/>
      <c r="K12" s="116"/>
      <c r="L12" s="116"/>
      <c r="M12" s="157">
        <f t="shared" ref="M12" si="6">SUM(I12:L12)</f>
        <v>0</v>
      </c>
      <c r="N12" s="84"/>
      <c r="O12" s="117"/>
      <c r="P12" s="117">
        <v>4.0679999999999996</v>
      </c>
      <c r="Q12" s="117"/>
      <c r="R12" s="161"/>
      <c r="S12" s="156">
        <f t="shared" si="5"/>
        <v>4.0679999999999996</v>
      </c>
      <c r="U12" s="118" t="s">
        <v>230</v>
      </c>
      <c r="V12" s="119" t="s">
        <v>231</v>
      </c>
      <c r="W12" s="118" t="s">
        <v>213</v>
      </c>
      <c r="X12" s="119" t="s">
        <v>242</v>
      </c>
      <c r="Z12" s="120"/>
    </row>
    <row r="13" spans="2:30" ht="37.5" x14ac:dyDescent="0.25">
      <c r="B13" s="112" t="s">
        <v>6</v>
      </c>
      <c r="C13" s="113" t="s">
        <v>7</v>
      </c>
      <c r="D13" s="86"/>
      <c r="F13" s="122" t="s">
        <v>226</v>
      </c>
      <c r="G13" s="118" t="s">
        <v>16</v>
      </c>
      <c r="H13" s="115"/>
      <c r="I13" s="116"/>
      <c r="J13" s="117"/>
      <c r="K13" s="116"/>
      <c r="L13" s="116"/>
      <c r="M13" s="157">
        <f t="shared" ref="M13:M14" si="7">SUM(I13:L13)</f>
        <v>0</v>
      </c>
      <c r="N13" s="84"/>
      <c r="O13" s="117"/>
      <c r="P13" s="117">
        <v>1.0780000000000001</v>
      </c>
      <c r="Q13" s="161"/>
      <c r="R13" s="161"/>
      <c r="S13" s="156">
        <f t="shared" si="5"/>
        <v>1.0780000000000001</v>
      </c>
      <c r="U13" s="118" t="s">
        <v>230</v>
      </c>
      <c r="V13" s="119" t="s">
        <v>231</v>
      </c>
      <c r="W13" s="118" t="s">
        <v>225</v>
      </c>
      <c r="X13" s="119" t="s">
        <v>242</v>
      </c>
      <c r="Z13" s="120"/>
    </row>
    <row r="14" spans="2:30" ht="25" x14ac:dyDescent="0.25">
      <c r="B14" s="101" t="s">
        <v>8</v>
      </c>
      <c r="C14" s="113" t="s">
        <v>9</v>
      </c>
      <c r="D14" s="86"/>
      <c r="F14" s="122" t="s">
        <v>224</v>
      </c>
      <c r="G14" s="118" t="s">
        <v>16</v>
      </c>
      <c r="H14" s="115"/>
      <c r="I14" s="116"/>
      <c r="J14" s="117"/>
      <c r="K14" s="116"/>
      <c r="L14" s="116"/>
      <c r="M14" s="157">
        <f t="shared" si="7"/>
        <v>0</v>
      </c>
      <c r="N14" s="84"/>
      <c r="O14" s="117"/>
      <c r="P14" s="117">
        <v>2.1379999999999999</v>
      </c>
      <c r="Q14" s="161"/>
      <c r="R14" s="161"/>
      <c r="S14" s="156">
        <f t="shared" si="5"/>
        <v>2.1379999999999999</v>
      </c>
      <c r="U14" s="118" t="s">
        <v>230</v>
      </c>
      <c r="V14" s="119" t="s">
        <v>231</v>
      </c>
      <c r="W14" s="118" t="s">
        <v>213</v>
      </c>
      <c r="X14" s="119" t="s">
        <v>242</v>
      </c>
      <c r="AB14" s="121"/>
    </row>
    <row r="15" spans="2:30" ht="25" x14ac:dyDescent="0.25">
      <c r="B15" s="112" t="s">
        <v>10</v>
      </c>
      <c r="C15" s="113" t="s">
        <v>11</v>
      </c>
      <c r="D15" s="86"/>
      <c r="F15" s="124" t="s">
        <v>216</v>
      </c>
      <c r="G15" s="124"/>
      <c r="H15" s="115"/>
      <c r="I15" s="125">
        <f>SUM(I16:I17)</f>
        <v>0</v>
      </c>
      <c r="J15" s="125">
        <f>SUM(J16:J17)</f>
        <v>0</v>
      </c>
      <c r="K15" s="125">
        <f>SUM(K16:K17)</f>
        <v>0</v>
      </c>
      <c r="L15" s="125">
        <f>SUM(L16:L17)</f>
        <v>0</v>
      </c>
      <c r="M15" s="125">
        <f>SUM(M16:M17)</f>
        <v>0</v>
      </c>
      <c r="N15" s="84"/>
      <c r="O15" s="154">
        <f>SUM(O16:O17)</f>
        <v>0.96957082724509036</v>
      </c>
      <c r="P15" s="154">
        <f t="shared" ref="P15:R15" si="8">SUM(P16:P17)</f>
        <v>0</v>
      </c>
      <c r="Q15" s="154">
        <f t="shared" si="8"/>
        <v>0</v>
      </c>
      <c r="R15" s="154">
        <f t="shared" si="8"/>
        <v>0</v>
      </c>
      <c r="S15" s="154">
        <f>SUM(O15:R15)</f>
        <v>0.96957082724509036</v>
      </c>
      <c r="U15" s="110"/>
      <c r="V15" s="110"/>
      <c r="W15" s="110"/>
      <c r="X15" s="110"/>
      <c r="Z15" s="126"/>
    </row>
    <row r="16" spans="2:30" ht="37.5" x14ac:dyDescent="0.25">
      <c r="B16" s="123" t="s">
        <v>12</v>
      </c>
      <c r="C16" s="113" t="s">
        <v>13</v>
      </c>
      <c r="D16" s="86"/>
      <c r="F16" s="122" t="s">
        <v>232</v>
      </c>
      <c r="G16" s="127" t="s">
        <v>214</v>
      </c>
      <c r="H16" s="115"/>
      <c r="I16" s="116"/>
      <c r="J16" s="116"/>
      <c r="K16" s="116"/>
      <c r="L16" s="116"/>
      <c r="M16" s="157">
        <f t="shared" ref="M16:M17" si="9">SUM(I16:L16)</f>
        <v>0</v>
      </c>
      <c r="N16" s="84"/>
      <c r="O16" s="117">
        <v>0.64859484390930733</v>
      </c>
      <c r="P16" s="159"/>
      <c r="Q16" s="161"/>
      <c r="R16" s="161"/>
      <c r="S16" s="156">
        <f t="shared" si="5"/>
        <v>0.64859484390930733</v>
      </c>
      <c r="U16" s="118" t="s">
        <v>229</v>
      </c>
      <c r="V16" s="119" t="s">
        <v>215</v>
      </c>
      <c r="W16" s="118" t="s">
        <v>213</v>
      </c>
      <c r="X16" s="119" t="s">
        <v>242</v>
      </c>
      <c r="Z16" s="126"/>
    </row>
    <row r="17" spans="2:28" ht="25" x14ac:dyDescent="0.25">
      <c r="B17" s="112" t="s">
        <v>14</v>
      </c>
      <c r="C17" s="113" t="s">
        <v>15</v>
      </c>
      <c r="D17" s="86"/>
      <c r="F17" s="160" t="s">
        <v>241</v>
      </c>
      <c r="G17" s="118" t="s">
        <v>8</v>
      </c>
      <c r="H17" s="115"/>
      <c r="I17" s="116"/>
      <c r="J17" s="116"/>
      <c r="K17" s="116"/>
      <c r="L17" s="116"/>
      <c r="M17" s="157">
        <f t="shared" si="9"/>
        <v>0</v>
      </c>
      <c r="N17" s="84"/>
      <c r="O17" s="117">
        <v>0.32097598333578303</v>
      </c>
      <c r="P17" s="159"/>
      <c r="Q17" s="159"/>
      <c r="R17" s="159"/>
      <c r="S17" s="156">
        <f t="shared" si="5"/>
        <v>0.32097598333578303</v>
      </c>
      <c r="U17" s="118" t="s">
        <v>229</v>
      </c>
      <c r="V17" s="119" t="s">
        <v>215</v>
      </c>
      <c r="W17" s="118" t="s">
        <v>213</v>
      </c>
      <c r="X17" s="119" t="s">
        <v>242</v>
      </c>
      <c r="Z17" s="126"/>
    </row>
    <row r="18" spans="2:28" ht="13.5" x14ac:dyDescent="0.25">
      <c r="B18" s="128" t="s">
        <v>16</v>
      </c>
      <c r="C18" s="113" t="s">
        <v>17</v>
      </c>
      <c r="D18" s="86"/>
      <c r="I18" s="131"/>
      <c r="J18" s="131"/>
      <c r="K18" s="131"/>
      <c r="L18" s="131"/>
      <c r="M18" s="131"/>
      <c r="N18" s="84"/>
      <c r="O18" s="131"/>
      <c r="P18" s="131"/>
      <c r="Q18" s="131"/>
      <c r="R18" s="131"/>
      <c r="S18" s="159"/>
    </row>
    <row r="19" spans="2:28" x14ac:dyDescent="0.25">
      <c r="B19" s="129" t="s">
        <v>18</v>
      </c>
      <c r="C19" s="113" t="s">
        <v>19</v>
      </c>
      <c r="D19" s="86"/>
      <c r="F19" s="103" t="s">
        <v>160</v>
      </c>
      <c r="G19" s="104"/>
      <c r="I19" s="105">
        <f t="shared" ref="I19:M19" si="10">SUM(I20:I30)</f>
        <v>0</v>
      </c>
      <c r="J19" s="105">
        <f t="shared" si="10"/>
        <v>0</v>
      </c>
      <c r="K19" s="105">
        <f t="shared" si="10"/>
        <v>0</v>
      </c>
      <c r="L19" s="105">
        <f t="shared" si="10"/>
        <v>0</v>
      </c>
      <c r="M19" s="105">
        <f t="shared" si="10"/>
        <v>0</v>
      </c>
      <c r="N19" s="84"/>
      <c r="O19" s="106">
        <f>SUM(O20:O30)</f>
        <v>13.661963867254793</v>
      </c>
      <c r="P19" s="106">
        <f t="shared" ref="P19:S19" si="11">SUM(P20:P30)</f>
        <v>0</v>
      </c>
      <c r="Q19" s="106">
        <f t="shared" si="11"/>
        <v>0</v>
      </c>
      <c r="R19" s="106">
        <f t="shared" si="11"/>
        <v>0</v>
      </c>
      <c r="S19" s="153">
        <f t="shared" si="11"/>
        <v>13.661963867254793</v>
      </c>
      <c r="U19" s="107"/>
      <c r="V19" s="107"/>
      <c r="W19" s="107"/>
      <c r="X19" s="107"/>
      <c r="Z19" s="135"/>
    </row>
    <row r="20" spans="2:28" ht="25" x14ac:dyDescent="0.25">
      <c r="B20" s="129" t="s">
        <v>20</v>
      </c>
      <c r="C20" s="113" t="s">
        <v>21</v>
      </c>
      <c r="D20" s="86"/>
      <c r="F20" s="163" t="s">
        <v>246</v>
      </c>
      <c r="G20" s="118" t="s">
        <v>49</v>
      </c>
      <c r="I20" s="116"/>
      <c r="J20" s="131"/>
      <c r="K20" s="131"/>
      <c r="L20" s="131"/>
      <c r="M20" s="157">
        <f t="shared" ref="M20:M27" si="12">SUM(I20:L20)</f>
        <v>0</v>
      </c>
      <c r="N20" s="84"/>
      <c r="O20" s="117">
        <v>4.642155200418201</v>
      </c>
      <c r="P20" s="131"/>
      <c r="Q20" s="131"/>
      <c r="R20" s="131"/>
      <c r="S20" s="156">
        <f t="shared" ref="S20:S27" si="13">SUM(O20:R20)</f>
        <v>4.642155200418201</v>
      </c>
      <c r="U20" s="118" t="s">
        <v>229</v>
      </c>
      <c r="V20" s="119" t="s">
        <v>244</v>
      </c>
      <c r="W20" s="118" t="s">
        <v>243</v>
      </c>
      <c r="X20" s="119" t="s">
        <v>242</v>
      </c>
    </row>
    <row r="21" spans="2:28" ht="25" x14ac:dyDescent="0.25">
      <c r="B21" s="130" t="s">
        <v>22</v>
      </c>
      <c r="C21" s="113" t="s">
        <v>23</v>
      </c>
      <c r="D21" s="86"/>
      <c r="F21" s="151" t="s">
        <v>218</v>
      </c>
      <c r="G21" s="118" t="s">
        <v>51</v>
      </c>
      <c r="I21" s="116"/>
      <c r="J21" s="131"/>
      <c r="K21" s="131"/>
      <c r="L21" s="131"/>
      <c r="M21" s="157">
        <f t="shared" si="12"/>
        <v>0</v>
      </c>
      <c r="N21" s="84"/>
      <c r="O21" s="117">
        <v>1.2755209990017167</v>
      </c>
      <c r="P21" s="131"/>
      <c r="Q21" s="131"/>
      <c r="R21" s="131"/>
      <c r="S21" s="156">
        <f t="shared" si="13"/>
        <v>1.2755209990017167</v>
      </c>
      <c r="U21" s="118" t="s">
        <v>229</v>
      </c>
      <c r="V21" s="119" t="s">
        <v>244</v>
      </c>
      <c r="W21" s="118" t="s">
        <v>243</v>
      </c>
      <c r="X21" s="119" t="s">
        <v>242</v>
      </c>
    </row>
    <row r="22" spans="2:28" ht="25" x14ac:dyDescent="0.25">
      <c r="B22" s="123" t="s">
        <v>24</v>
      </c>
      <c r="C22" s="113" t="s">
        <v>25</v>
      </c>
      <c r="D22" s="86"/>
      <c r="F22" s="151" t="s">
        <v>249</v>
      </c>
      <c r="G22" s="118" t="s">
        <v>57</v>
      </c>
      <c r="I22" s="116"/>
      <c r="J22" s="131"/>
      <c r="K22" s="131"/>
      <c r="L22" s="131"/>
      <c r="M22" s="157">
        <f t="shared" si="12"/>
        <v>0</v>
      </c>
      <c r="N22" s="84"/>
      <c r="O22" s="117">
        <v>6.6411693151216991E-2</v>
      </c>
      <c r="P22" s="131"/>
      <c r="Q22" s="131"/>
      <c r="R22" s="131"/>
      <c r="S22" s="156">
        <f t="shared" si="13"/>
        <v>6.6411693151216991E-2</v>
      </c>
      <c r="U22" s="118" t="s">
        <v>229</v>
      </c>
      <c r="V22" s="119" t="s">
        <v>244</v>
      </c>
      <c r="W22" s="118" t="s">
        <v>243</v>
      </c>
      <c r="X22" s="119" t="s">
        <v>242</v>
      </c>
    </row>
    <row r="23" spans="2:28" ht="25" x14ac:dyDescent="0.25">
      <c r="B23" s="123" t="s">
        <v>26</v>
      </c>
      <c r="C23" s="113" t="s">
        <v>27</v>
      </c>
      <c r="D23" s="86"/>
      <c r="F23" s="151" t="s">
        <v>250</v>
      </c>
      <c r="G23" s="118" t="s">
        <v>59</v>
      </c>
      <c r="I23" s="116"/>
      <c r="J23" s="131"/>
      <c r="K23" s="131"/>
      <c r="L23" s="131"/>
      <c r="M23" s="157">
        <f t="shared" si="12"/>
        <v>0</v>
      </c>
      <c r="N23" s="84"/>
      <c r="O23" s="117">
        <v>7.6027560124795404E-2</v>
      </c>
      <c r="P23" s="131"/>
      <c r="Q23" s="131"/>
      <c r="R23" s="131"/>
      <c r="S23" s="156">
        <f t="shared" si="13"/>
        <v>7.6027560124795404E-2</v>
      </c>
      <c r="U23" s="118" t="s">
        <v>229</v>
      </c>
      <c r="V23" s="119" t="s">
        <v>244</v>
      </c>
      <c r="W23" s="118" t="s">
        <v>243</v>
      </c>
      <c r="X23" s="119" t="s">
        <v>242</v>
      </c>
      <c r="Z23" s="138"/>
    </row>
    <row r="24" spans="2:28" ht="25" x14ac:dyDescent="0.25">
      <c r="B24" s="130" t="s">
        <v>28</v>
      </c>
      <c r="C24" s="113" t="s">
        <v>29</v>
      </c>
      <c r="D24" s="86"/>
      <c r="F24" s="151" t="s">
        <v>219</v>
      </c>
      <c r="G24" s="118" t="s">
        <v>61</v>
      </c>
      <c r="I24" s="116"/>
      <c r="J24" s="131"/>
      <c r="K24" s="131"/>
      <c r="L24" s="131"/>
      <c r="M24" s="157">
        <f t="shared" si="12"/>
        <v>0</v>
      </c>
      <c r="N24" s="84"/>
      <c r="O24" s="117">
        <v>2.7008009245128797</v>
      </c>
      <c r="P24" s="131"/>
      <c r="Q24" s="131"/>
      <c r="R24" s="131"/>
      <c r="S24" s="156">
        <f t="shared" si="13"/>
        <v>2.7008009245128797</v>
      </c>
      <c r="U24" s="118" t="s">
        <v>229</v>
      </c>
      <c r="V24" s="119" t="s">
        <v>244</v>
      </c>
      <c r="W24" s="118" t="s">
        <v>243</v>
      </c>
      <c r="X24" s="119" t="s">
        <v>242</v>
      </c>
      <c r="Z24" s="138"/>
    </row>
    <row r="25" spans="2:28" ht="25" x14ac:dyDescent="0.25">
      <c r="B25" s="123" t="s">
        <v>30</v>
      </c>
      <c r="C25" s="113" t="s">
        <v>31</v>
      </c>
      <c r="D25" s="86"/>
      <c r="F25" s="151" t="s">
        <v>236</v>
      </c>
      <c r="G25" s="118" t="s">
        <v>69</v>
      </c>
      <c r="I25" s="116"/>
      <c r="J25" s="131"/>
      <c r="K25" s="131"/>
      <c r="L25" s="131"/>
      <c r="M25" s="157">
        <f t="shared" si="12"/>
        <v>0</v>
      </c>
      <c r="N25" s="84"/>
      <c r="O25" s="117">
        <v>0.41542063774415877</v>
      </c>
      <c r="P25" s="131"/>
      <c r="Q25" s="131"/>
      <c r="R25" s="131"/>
      <c r="S25" s="156">
        <f t="shared" si="13"/>
        <v>0.41542063774415877</v>
      </c>
      <c r="U25" s="118" t="s">
        <v>229</v>
      </c>
      <c r="V25" s="119" t="s">
        <v>244</v>
      </c>
      <c r="W25" s="118" t="s">
        <v>243</v>
      </c>
      <c r="X25" s="119" t="s">
        <v>242</v>
      </c>
      <c r="Z25" s="138"/>
    </row>
    <row r="26" spans="2:28" ht="25" x14ac:dyDescent="0.25">
      <c r="B26" s="123" t="s">
        <v>32</v>
      </c>
      <c r="C26" s="113" t="s">
        <v>33</v>
      </c>
      <c r="D26" s="86"/>
      <c r="F26" s="151" t="s">
        <v>72</v>
      </c>
      <c r="G26" s="118" t="s">
        <v>71</v>
      </c>
      <c r="I26" s="116"/>
      <c r="J26" s="131"/>
      <c r="K26" s="131"/>
      <c r="L26" s="131"/>
      <c r="M26" s="157">
        <f t="shared" si="12"/>
        <v>0</v>
      </c>
      <c r="N26" s="84"/>
      <c r="O26" s="117">
        <v>1.8295950182929952</v>
      </c>
      <c r="P26" s="131"/>
      <c r="Q26" s="131"/>
      <c r="R26" s="131"/>
      <c r="S26" s="156">
        <f t="shared" si="13"/>
        <v>1.8295950182929952</v>
      </c>
      <c r="U26" s="118" t="s">
        <v>229</v>
      </c>
      <c r="V26" s="119" t="s">
        <v>244</v>
      </c>
      <c r="W26" s="118" t="s">
        <v>243</v>
      </c>
      <c r="X26" s="119" t="s">
        <v>242</v>
      </c>
      <c r="Z26" s="84"/>
      <c r="AB26" s="126"/>
    </row>
    <row r="27" spans="2:28" ht="25" x14ac:dyDescent="0.25">
      <c r="B27" s="123" t="s">
        <v>34</v>
      </c>
      <c r="C27" s="113" t="s">
        <v>35</v>
      </c>
      <c r="D27" s="86"/>
      <c r="F27" s="151" t="s">
        <v>237</v>
      </c>
      <c r="G27" s="118" t="s">
        <v>77</v>
      </c>
      <c r="I27" s="116"/>
      <c r="J27" s="131"/>
      <c r="K27" s="131"/>
      <c r="L27" s="131"/>
      <c r="M27" s="157">
        <f t="shared" si="12"/>
        <v>0</v>
      </c>
      <c r="N27" s="84"/>
      <c r="O27" s="117">
        <v>1.1654928449348589</v>
      </c>
      <c r="P27" s="131"/>
      <c r="Q27" s="131"/>
      <c r="R27" s="131"/>
      <c r="S27" s="156">
        <f t="shared" si="13"/>
        <v>1.1654928449348589</v>
      </c>
      <c r="U27" s="118" t="s">
        <v>229</v>
      </c>
      <c r="V27" s="119" t="s">
        <v>244</v>
      </c>
      <c r="W27" s="118" t="s">
        <v>243</v>
      </c>
      <c r="X27" s="119" t="s">
        <v>242</v>
      </c>
    </row>
    <row r="28" spans="2:28" ht="37.5" x14ac:dyDescent="0.25">
      <c r="B28" s="129" t="s">
        <v>36</v>
      </c>
      <c r="C28" s="113" t="s">
        <v>37</v>
      </c>
      <c r="D28" s="86"/>
      <c r="F28" s="151" t="s">
        <v>94</v>
      </c>
      <c r="G28" s="118" t="s">
        <v>93</v>
      </c>
      <c r="I28" s="116"/>
      <c r="J28" s="131"/>
      <c r="K28" s="131"/>
      <c r="L28" s="131"/>
      <c r="M28" s="157">
        <f t="shared" ref="M28:M29" si="14">SUM(I28:L28)</f>
        <v>0</v>
      </c>
      <c r="N28" s="84"/>
      <c r="O28" s="117">
        <v>0.26144482240730632</v>
      </c>
      <c r="P28" s="131"/>
      <c r="Q28" s="131"/>
      <c r="R28" s="131"/>
      <c r="S28" s="156">
        <f t="shared" ref="S28:S29" si="15">SUM(O28:R28)</f>
        <v>0.26144482240730632</v>
      </c>
      <c r="U28" s="118" t="s">
        <v>229</v>
      </c>
      <c r="V28" s="119" t="s">
        <v>244</v>
      </c>
      <c r="W28" s="118" t="s">
        <v>243</v>
      </c>
      <c r="X28" s="119" t="s">
        <v>242</v>
      </c>
    </row>
    <row r="29" spans="2:28" ht="25" x14ac:dyDescent="0.25">
      <c r="B29" s="123" t="s">
        <v>38</v>
      </c>
      <c r="C29" s="113" t="s">
        <v>39</v>
      </c>
      <c r="D29" s="86"/>
      <c r="F29" s="151" t="s">
        <v>238</v>
      </c>
      <c r="G29" s="155" t="s">
        <v>239</v>
      </c>
      <c r="I29" s="116"/>
      <c r="J29" s="131"/>
      <c r="K29" s="131"/>
      <c r="L29" s="131"/>
      <c r="M29" s="157">
        <f t="shared" si="14"/>
        <v>0</v>
      </c>
      <c r="N29" s="84"/>
      <c r="O29" s="117">
        <v>1.2290941666666664</v>
      </c>
      <c r="P29" s="131"/>
      <c r="Q29" s="131"/>
      <c r="R29" s="131"/>
      <c r="S29" s="156">
        <f t="shared" si="15"/>
        <v>1.2290941666666664</v>
      </c>
      <c r="U29" s="118" t="s">
        <v>229</v>
      </c>
      <c r="V29" s="119" t="s">
        <v>231</v>
      </c>
      <c r="W29" s="119" t="s">
        <v>247</v>
      </c>
      <c r="X29" s="119" t="s">
        <v>242</v>
      </c>
    </row>
    <row r="30" spans="2:28" ht="25" x14ac:dyDescent="0.25">
      <c r="B30" s="129" t="s">
        <v>40</v>
      </c>
      <c r="C30" s="113" t="s">
        <v>41</v>
      </c>
      <c r="D30" s="86"/>
      <c r="I30" s="131"/>
      <c r="J30" s="131"/>
      <c r="K30" s="131"/>
      <c r="L30" s="131"/>
      <c r="M30" s="131"/>
      <c r="N30" s="84"/>
      <c r="O30" s="131"/>
      <c r="P30" s="131"/>
      <c r="Q30" s="131"/>
      <c r="R30" s="131"/>
      <c r="S30" s="131"/>
      <c r="X30" s="119"/>
    </row>
    <row r="31" spans="2:28" ht="25" x14ac:dyDescent="0.25">
      <c r="B31" s="123" t="s">
        <v>42</v>
      </c>
      <c r="C31" s="113" t="s">
        <v>43</v>
      </c>
      <c r="D31" s="86"/>
      <c r="I31" s="131"/>
      <c r="J31" s="131"/>
      <c r="K31" s="131"/>
      <c r="L31" s="131"/>
      <c r="M31" s="131"/>
      <c r="N31" s="84"/>
      <c r="O31" s="131"/>
      <c r="P31" s="131"/>
      <c r="Q31" s="131"/>
      <c r="R31" s="131"/>
      <c r="S31" s="131"/>
      <c r="AB31" s="132"/>
    </row>
    <row r="32" spans="2:28" ht="25" x14ac:dyDescent="0.25">
      <c r="B32" s="123" t="s">
        <v>44</v>
      </c>
      <c r="C32" s="113" t="s">
        <v>45</v>
      </c>
      <c r="D32" s="86"/>
      <c r="F32" s="162" t="s">
        <v>159</v>
      </c>
      <c r="G32" s="104"/>
      <c r="I32" s="158">
        <f>SUM(I33:I33)</f>
        <v>0</v>
      </c>
      <c r="J32" s="158">
        <f>SUM(J33:J33)</f>
        <v>0</v>
      </c>
      <c r="K32" s="158">
        <f>SUM(K33:K33)</f>
        <v>0</v>
      </c>
      <c r="L32" s="158">
        <f>SUM(L33:L33)</f>
        <v>0</v>
      </c>
      <c r="M32" s="158">
        <f>SUM(M33:M33)</f>
        <v>0</v>
      </c>
      <c r="N32" s="159"/>
      <c r="O32" s="153">
        <f>SUM(O33:O33)</f>
        <v>0</v>
      </c>
      <c r="P32" s="153">
        <f>SUM(P33:P33)</f>
        <v>0</v>
      </c>
      <c r="Q32" s="153">
        <f>SUM(Q33:Q33)</f>
        <v>0</v>
      </c>
      <c r="R32" s="153">
        <f>SUM(R33:R33)</f>
        <v>0</v>
      </c>
      <c r="S32" s="153">
        <f>SUM(S33:S33)</f>
        <v>0</v>
      </c>
      <c r="U32" s="107"/>
      <c r="V32" s="107"/>
      <c r="W32" s="107"/>
      <c r="X32" s="107"/>
      <c r="Z32" s="103"/>
      <c r="AB32" s="132"/>
    </row>
    <row r="33" spans="2:28" x14ac:dyDescent="0.25">
      <c r="B33" s="123" t="s">
        <v>46</v>
      </c>
      <c r="C33" s="113" t="s">
        <v>47</v>
      </c>
      <c r="D33" s="86"/>
      <c r="I33" s="116"/>
      <c r="J33" s="116"/>
      <c r="K33" s="116"/>
      <c r="L33" s="116"/>
      <c r="M33" s="157">
        <f t="shared" ref="M33" si="16">SUM(I33:L33)</f>
        <v>0</v>
      </c>
      <c r="N33" s="84"/>
      <c r="O33" s="116"/>
      <c r="P33" s="131"/>
      <c r="Q33" s="131"/>
      <c r="R33" s="131"/>
      <c r="S33" s="157">
        <f t="shared" ref="S33" si="17">SUM(O33:R33)</f>
        <v>0</v>
      </c>
      <c r="Z33" s="84"/>
    </row>
    <row r="34" spans="2:28" x14ac:dyDescent="0.25">
      <c r="D34" s="86"/>
      <c r="I34" s="84"/>
      <c r="J34" s="84"/>
      <c r="K34" s="84"/>
      <c r="L34" s="84"/>
      <c r="M34" s="84"/>
      <c r="N34" s="84"/>
      <c r="O34" s="131"/>
      <c r="P34" s="131"/>
      <c r="Q34" s="131"/>
      <c r="R34" s="131"/>
      <c r="S34" s="131"/>
      <c r="Z34" s="84"/>
      <c r="AB34" s="126"/>
    </row>
    <row r="35" spans="2:28" x14ac:dyDescent="0.25">
      <c r="D35" s="86"/>
      <c r="F35" s="103" t="s">
        <v>161</v>
      </c>
      <c r="G35" s="104"/>
      <c r="I35" s="167" t="s">
        <v>162</v>
      </c>
      <c r="J35" s="167"/>
      <c r="K35" s="167"/>
      <c r="L35" s="167"/>
      <c r="M35" s="167"/>
      <c r="N35" s="84"/>
      <c r="O35" s="168" t="s">
        <v>162</v>
      </c>
      <c r="P35" s="168"/>
      <c r="Q35" s="168"/>
      <c r="R35" s="168"/>
      <c r="S35" s="168"/>
      <c r="U35" s="107"/>
      <c r="V35" s="107"/>
      <c r="W35" s="107"/>
      <c r="X35" s="107"/>
      <c r="Z35" s="103"/>
    </row>
    <row r="36" spans="2:28" ht="25" x14ac:dyDescent="0.25">
      <c r="D36" s="86"/>
      <c r="F36" s="150" t="s">
        <v>217</v>
      </c>
      <c r="I36" s="84"/>
      <c r="J36" s="84"/>
      <c r="K36" s="84"/>
      <c r="L36" s="84"/>
      <c r="M36" s="140"/>
      <c r="N36" s="84"/>
      <c r="O36" s="131"/>
      <c r="P36" s="131"/>
      <c r="Q36" s="131"/>
      <c r="R36" s="131"/>
      <c r="S36" s="166">
        <v>0.03</v>
      </c>
      <c r="U36" s="118" t="s">
        <v>230</v>
      </c>
      <c r="V36" s="118" t="s">
        <v>233</v>
      </c>
      <c r="W36" s="118" t="s">
        <v>235</v>
      </c>
      <c r="X36" s="118" t="s">
        <v>234</v>
      </c>
      <c r="Z36" s="84"/>
    </row>
    <row r="37" spans="2:28" ht="14" x14ac:dyDescent="0.3">
      <c r="B37" s="133"/>
      <c r="C37" s="134" t="s">
        <v>48</v>
      </c>
      <c r="D37" s="86"/>
      <c r="I37" s="84"/>
      <c r="J37" s="84"/>
      <c r="K37" s="84"/>
      <c r="L37" s="84"/>
      <c r="Z37" s="84"/>
    </row>
    <row r="38" spans="2:28" ht="13.5" x14ac:dyDescent="0.25">
      <c r="B38" s="128" t="s">
        <v>49</v>
      </c>
      <c r="C38" s="136" t="s">
        <v>50</v>
      </c>
      <c r="D38" s="86"/>
      <c r="F38" s="141"/>
      <c r="G38" s="142"/>
      <c r="I38" s="141"/>
      <c r="J38" s="141"/>
      <c r="K38" s="141"/>
      <c r="L38" s="141"/>
      <c r="M38" s="141"/>
      <c r="O38" s="143"/>
      <c r="P38" s="143"/>
      <c r="Q38" s="143"/>
      <c r="R38" s="143"/>
      <c r="S38" s="143"/>
      <c r="U38" s="143"/>
      <c r="V38" s="143"/>
      <c r="W38" s="143"/>
      <c r="X38" s="143"/>
      <c r="Z38" s="141"/>
    </row>
    <row r="39" spans="2:28" ht="27" x14ac:dyDescent="0.25">
      <c r="B39" s="128" t="s">
        <v>51</v>
      </c>
      <c r="C39" s="136" t="s">
        <v>52</v>
      </c>
      <c r="D39" s="86"/>
      <c r="G39" s="79"/>
      <c r="J39" s="84"/>
      <c r="K39" s="84"/>
      <c r="L39" s="84"/>
      <c r="Z39" s="84"/>
    </row>
    <row r="40" spans="2:28" ht="13.5" x14ac:dyDescent="0.25">
      <c r="B40" s="137" t="s">
        <v>53</v>
      </c>
      <c r="C40" s="136" t="s">
        <v>54</v>
      </c>
      <c r="D40" s="86"/>
      <c r="G40" s="79"/>
      <c r="J40" s="84"/>
      <c r="K40" s="84"/>
      <c r="L40" s="84"/>
      <c r="Z40" s="84"/>
    </row>
    <row r="41" spans="2:28" ht="13.5" x14ac:dyDescent="0.25">
      <c r="B41" s="137" t="s">
        <v>55</v>
      </c>
      <c r="C41" s="136" t="s">
        <v>56</v>
      </c>
      <c r="D41" s="86"/>
      <c r="G41" s="79"/>
      <c r="J41" s="84"/>
      <c r="K41" s="84"/>
      <c r="L41" s="84"/>
      <c r="Z41" s="84"/>
    </row>
    <row r="42" spans="2:28" ht="13.5" x14ac:dyDescent="0.25">
      <c r="B42" s="128" t="s">
        <v>57</v>
      </c>
      <c r="C42" s="136" t="s">
        <v>58</v>
      </c>
      <c r="D42" s="86"/>
      <c r="G42" s="79"/>
      <c r="J42" s="84"/>
      <c r="K42" s="84"/>
      <c r="L42" s="84"/>
      <c r="Z42" s="84"/>
    </row>
    <row r="43" spans="2:28" ht="13.5" x14ac:dyDescent="0.25">
      <c r="B43" s="128" t="s">
        <v>59</v>
      </c>
      <c r="C43" s="136" t="s">
        <v>60</v>
      </c>
      <c r="D43" s="86"/>
      <c r="G43" s="79"/>
      <c r="J43" s="84"/>
      <c r="K43" s="84"/>
      <c r="L43" s="84"/>
      <c r="Z43" s="84"/>
    </row>
    <row r="44" spans="2:28" ht="13.5" x14ac:dyDescent="0.25">
      <c r="B44" s="128" t="s">
        <v>61</v>
      </c>
      <c r="C44" s="136" t="s">
        <v>62</v>
      </c>
      <c r="D44" s="86"/>
      <c r="G44" s="79"/>
      <c r="J44" s="84"/>
      <c r="K44" s="84"/>
      <c r="L44" s="84"/>
      <c r="Z44" s="84"/>
    </row>
    <row r="45" spans="2:28" ht="13.5" x14ac:dyDescent="0.25">
      <c r="B45" s="139" t="s">
        <v>63</v>
      </c>
      <c r="C45" s="136" t="s">
        <v>64</v>
      </c>
      <c r="D45" s="86"/>
      <c r="G45" s="79"/>
      <c r="J45" s="84"/>
      <c r="K45" s="84"/>
      <c r="L45" s="84"/>
      <c r="Z45" s="84"/>
    </row>
    <row r="46" spans="2:28" ht="13.5" x14ac:dyDescent="0.25">
      <c r="B46" s="139" t="s">
        <v>65</v>
      </c>
      <c r="C46" s="136" t="s">
        <v>66</v>
      </c>
      <c r="D46" s="86"/>
      <c r="G46" s="79"/>
      <c r="J46" s="84"/>
      <c r="K46" s="84"/>
      <c r="L46" s="84"/>
      <c r="Z46" s="84"/>
    </row>
    <row r="47" spans="2:28" ht="13.5" x14ac:dyDescent="0.25">
      <c r="B47" s="139" t="s">
        <v>67</v>
      </c>
      <c r="C47" s="136" t="s">
        <v>68</v>
      </c>
      <c r="D47" s="86"/>
      <c r="G47" s="79"/>
      <c r="J47" s="84"/>
      <c r="K47" s="84"/>
      <c r="L47" s="84"/>
      <c r="Z47" s="84"/>
    </row>
    <row r="48" spans="2:28" ht="13.5" x14ac:dyDescent="0.25">
      <c r="B48" s="128" t="s">
        <v>69</v>
      </c>
      <c r="C48" s="136" t="s">
        <v>70</v>
      </c>
      <c r="D48" s="86"/>
      <c r="G48" s="79"/>
      <c r="J48" s="84"/>
      <c r="K48" s="84"/>
      <c r="L48" s="84"/>
      <c r="Z48" s="84"/>
      <c r="AB48" s="132"/>
    </row>
    <row r="49" spans="2:24" ht="13.5" x14ac:dyDescent="0.25">
      <c r="B49" s="128" t="s">
        <v>71</v>
      </c>
      <c r="C49" s="136" t="s">
        <v>72</v>
      </c>
      <c r="D49" s="86"/>
      <c r="G49" s="79"/>
      <c r="J49" s="84"/>
      <c r="K49" s="84"/>
      <c r="L49" s="84"/>
      <c r="M49" s="84"/>
      <c r="N49" s="84"/>
      <c r="O49" s="84"/>
      <c r="P49" s="84"/>
      <c r="Q49" s="84"/>
      <c r="R49" s="84"/>
      <c r="S49" s="84"/>
    </row>
    <row r="50" spans="2:24" ht="13.5" x14ac:dyDescent="0.25">
      <c r="B50" s="139" t="s">
        <v>73</v>
      </c>
      <c r="C50" s="136" t="s">
        <v>74</v>
      </c>
      <c r="D50" s="86"/>
      <c r="G50" s="79"/>
    </row>
    <row r="51" spans="2:24" ht="13.5" x14ac:dyDescent="0.25">
      <c r="B51" s="139" t="s">
        <v>75</v>
      </c>
      <c r="C51" s="136" t="s">
        <v>76</v>
      </c>
      <c r="D51" s="86"/>
      <c r="G51" s="79"/>
    </row>
    <row r="52" spans="2:24" ht="13.5" x14ac:dyDescent="0.25">
      <c r="B52" s="128" t="s">
        <v>77</v>
      </c>
      <c r="C52" s="136" t="s">
        <v>78</v>
      </c>
      <c r="D52" s="86"/>
      <c r="G52" s="79"/>
    </row>
    <row r="53" spans="2:24" ht="13.5" x14ac:dyDescent="0.25">
      <c r="B53" s="139" t="s">
        <v>79</v>
      </c>
      <c r="C53" s="136" t="s">
        <v>80</v>
      </c>
      <c r="D53" s="86"/>
      <c r="G53" s="79"/>
    </row>
    <row r="54" spans="2:24" ht="13.5" x14ac:dyDescent="0.25">
      <c r="B54" s="137" t="s">
        <v>81</v>
      </c>
      <c r="C54" s="136" t="s">
        <v>82</v>
      </c>
      <c r="D54" s="86"/>
      <c r="G54" s="79"/>
    </row>
    <row r="55" spans="2:24" ht="13.5" x14ac:dyDescent="0.25">
      <c r="B55" s="139" t="s">
        <v>83</v>
      </c>
      <c r="C55" s="136" t="s">
        <v>84</v>
      </c>
      <c r="D55" s="86"/>
      <c r="G55" s="79"/>
    </row>
    <row r="56" spans="2:24" ht="13.5" x14ac:dyDescent="0.25">
      <c r="B56" s="139" t="s">
        <v>85</v>
      </c>
      <c r="C56" s="136" t="s">
        <v>86</v>
      </c>
      <c r="D56" s="86"/>
      <c r="G56" s="79"/>
    </row>
    <row r="57" spans="2:24" ht="32.25" customHeight="1" x14ac:dyDescent="0.25">
      <c r="B57" s="137" t="s">
        <v>87</v>
      </c>
      <c r="C57" s="136" t="s">
        <v>88</v>
      </c>
      <c r="D57" s="86"/>
      <c r="G57" s="79"/>
    </row>
    <row r="58" spans="2:24" ht="13.5" x14ac:dyDescent="0.25">
      <c r="B58" s="137" t="s">
        <v>89</v>
      </c>
      <c r="C58" s="136" t="s">
        <v>90</v>
      </c>
      <c r="D58" s="86"/>
      <c r="G58" s="79"/>
    </row>
    <row r="59" spans="2:24" ht="13.5" x14ac:dyDescent="0.25">
      <c r="B59" s="137" t="s">
        <v>91</v>
      </c>
      <c r="C59" s="136" t="s">
        <v>92</v>
      </c>
      <c r="D59" s="86"/>
      <c r="G59" s="79"/>
    </row>
    <row r="60" spans="2:24" ht="13.5" x14ac:dyDescent="0.25">
      <c r="B60" s="128" t="s">
        <v>93</v>
      </c>
      <c r="C60" s="136" t="s">
        <v>94</v>
      </c>
      <c r="D60" s="86"/>
    </row>
    <row r="61" spans="2:24" ht="13.5" x14ac:dyDescent="0.25">
      <c r="B61" s="144" t="s">
        <v>95</v>
      </c>
      <c r="C61" s="136" t="s">
        <v>96</v>
      </c>
      <c r="D61" s="86"/>
    </row>
    <row r="62" spans="2:24" ht="13.5" x14ac:dyDescent="0.25">
      <c r="B62" s="145" t="s">
        <v>97</v>
      </c>
      <c r="C62" s="136" t="s">
        <v>98</v>
      </c>
      <c r="D62" s="86"/>
      <c r="G62" s="79"/>
      <c r="U62" s="79"/>
      <c r="V62" s="79"/>
      <c r="W62" s="79"/>
      <c r="X62" s="79"/>
    </row>
    <row r="63" spans="2:24" ht="13.5" x14ac:dyDescent="0.25">
      <c r="B63" s="145" t="s">
        <v>99</v>
      </c>
      <c r="C63" s="136" t="s">
        <v>100</v>
      </c>
      <c r="D63" s="86"/>
      <c r="G63" s="79"/>
      <c r="U63" s="79"/>
      <c r="V63" s="79"/>
      <c r="W63" s="79"/>
      <c r="X63" s="79"/>
    </row>
    <row r="64" spans="2:24" ht="13.5" x14ac:dyDescent="0.25">
      <c r="B64" s="146" t="s">
        <v>101</v>
      </c>
      <c r="C64" s="136" t="s">
        <v>102</v>
      </c>
      <c r="D64" s="86"/>
      <c r="G64" s="79"/>
      <c r="U64" s="79"/>
      <c r="V64" s="79"/>
      <c r="W64" s="79"/>
      <c r="X64" s="79"/>
    </row>
    <row r="65" spans="1:24" ht="13.5" x14ac:dyDescent="0.25">
      <c r="B65" s="146" t="s">
        <v>103</v>
      </c>
      <c r="C65" s="136" t="s">
        <v>104</v>
      </c>
      <c r="D65" s="86"/>
      <c r="G65" s="79"/>
      <c r="U65" s="79"/>
      <c r="V65" s="79"/>
      <c r="W65" s="79"/>
      <c r="X65" s="79"/>
    </row>
    <row r="66" spans="1:24" ht="13.5" x14ac:dyDescent="0.25">
      <c r="B66" s="146" t="s">
        <v>105</v>
      </c>
      <c r="C66" s="136" t="s">
        <v>106</v>
      </c>
      <c r="D66" s="86"/>
      <c r="G66" s="79"/>
      <c r="U66" s="79"/>
      <c r="V66" s="79"/>
      <c r="W66" s="79"/>
      <c r="X66" s="79"/>
    </row>
    <row r="67" spans="1:24" ht="13.5" x14ac:dyDescent="0.25">
      <c r="B67" s="146" t="s">
        <v>107</v>
      </c>
      <c r="C67" s="136" t="s">
        <v>108</v>
      </c>
      <c r="D67" s="86"/>
      <c r="G67" s="79"/>
      <c r="U67" s="79"/>
      <c r="V67" s="79"/>
      <c r="W67" s="79"/>
      <c r="X67" s="79"/>
    </row>
    <row r="68" spans="1:24" x14ac:dyDescent="0.25">
      <c r="D68" s="86"/>
      <c r="G68" s="79"/>
      <c r="U68" s="79"/>
      <c r="V68" s="79"/>
      <c r="W68" s="79"/>
      <c r="X68" s="79"/>
    </row>
    <row r="69" spans="1:24" ht="14" x14ac:dyDescent="0.3">
      <c r="B69" s="133"/>
      <c r="C69" s="134" t="s">
        <v>109</v>
      </c>
      <c r="D69" s="86"/>
      <c r="G69" s="79"/>
      <c r="U69" s="79"/>
      <c r="V69" s="79"/>
      <c r="W69" s="79"/>
      <c r="X69" s="79"/>
    </row>
    <row r="70" spans="1:24" ht="13.5" x14ac:dyDescent="0.25">
      <c r="B70" s="101"/>
      <c r="C70" s="136" t="s">
        <v>110</v>
      </c>
      <c r="D70" s="86"/>
      <c r="G70" s="79"/>
      <c r="U70" s="79"/>
      <c r="V70" s="79"/>
      <c r="W70" s="79"/>
      <c r="X70" s="79"/>
    </row>
    <row r="71" spans="1:24" ht="13.5" x14ac:dyDescent="0.25">
      <c r="B71" s="129"/>
      <c r="C71" s="136" t="s">
        <v>111</v>
      </c>
      <c r="D71" s="86"/>
      <c r="G71" s="79"/>
      <c r="U71" s="79"/>
      <c r="V71" s="79"/>
      <c r="W71" s="79"/>
      <c r="X71" s="79"/>
    </row>
    <row r="72" spans="1:24" ht="13.5" x14ac:dyDescent="0.25">
      <c r="B72" s="130"/>
      <c r="C72" s="136" t="s">
        <v>111</v>
      </c>
      <c r="D72" s="86"/>
      <c r="G72" s="79"/>
      <c r="U72" s="79"/>
      <c r="V72" s="79"/>
      <c r="W72" s="79"/>
      <c r="X72" s="79"/>
    </row>
    <row r="73" spans="1:24" ht="13.5" x14ac:dyDescent="0.25">
      <c r="B73" s="147"/>
      <c r="C73" s="136" t="s">
        <v>111</v>
      </c>
      <c r="D73" s="86"/>
      <c r="G73" s="79"/>
      <c r="U73" s="79"/>
      <c r="V73" s="79"/>
      <c r="W73" s="79"/>
      <c r="X73" s="79"/>
    </row>
    <row r="74" spans="1:24" ht="13.5" x14ac:dyDescent="0.25">
      <c r="B74" s="145"/>
      <c r="C74" s="136" t="s">
        <v>111</v>
      </c>
      <c r="D74" s="86"/>
    </row>
    <row r="75" spans="1:24" ht="13.5" x14ac:dyDescent="0.25">
      <c r="B75" s="139"/>
      <c r="C75" s="136" t="s">
        <v>112</v>
      </c>
      <c r="D75" s="86"/>
    </row>
    <row r="76" spans="1:24" ht="13.5" x14ac:dyDescent="0.25">
      <c r="B76" s="137"/>
      <c r="C76" s="136" t="s">
        <v>113</v>
      </c>
      <c r="D76" s="86"/>
    </row>
    <row r="77" spans="1:24" x14ac:dyDescent="0.25">
      <c r="A77" s="148"/>
      <c r="B77" s="86"/>
      <c r="C77" s="86"/>
      <c r="D77" s="86"/>
    </row>
    <row r="80" spans="1:24" x14ac:dyDescent="0.25">
      <c r="B80" s="149"/>
      <c r="C80" s="149"/>
    </row>
    <row r="81" spans="2:3" x14ac:dyDescent="0.25">
      <c r="B81" s="81"/>
    </row>
    <row r="82" spans="2:3" x14ac:dyDescent="0.25">
      <c r="B82" s="81"/>
    </row>
    <row r="83" spans="2:3" x14ac:dyDescent="0.25">
      <c r="B83" s="81"/>
    </row>
    <row r="84" spans="2:3" x14ac:dyDescent="0.25">
      <c r="B84" s="81"/>
    </row>
    <row r="85" spans="2:3" x14ac:dyDescent="0.25">
      <c r="B85" s="81"/>
      <c r="C85" s="150"/>
    </row>
    <row r="86" spans="2:3" x14ac:dyDescent="0.25">
      <c r="B86" s="81"/>
    </row>
    <row r="87" spans="2:3" x14ac:dyDescent="0.25">
      <c r="B87" s="81"/>
      <c r="C87" s="150"/>
    </row>
    <row r="88" spans="2:3" x14ac:dyDescent="0.25">
      <c r="B88" s="81"/>
    </row>
    <row r="89" spans="2:3" x14ac:dyDescent="0.25">
      <c r="B89" s="81"/>
    </row>
    <row r="90" spans="2:3" x14ac:dyDescent="0.25">
      <c r="B90" s="118"/>
      <c r="C90" s="150"/>
    </row>
    <row r="91" spans="2:3" x14ac:dyDescent="0.25">
      <c r="B91" s="118"/>
      <c r="C91" s="150"/>
    </row>
    <row r="92" spans="2:3" x14ac:dyDescent="0.25">
      <c r="B92" s="151"/>
      <c r="C92" s="150"/>
    </row>
  </sheetData>
  <mergeCells count="7">
    <mergeCell ref="I35:M35"/>
    <mergeCell ref="O35:S35"/>
    <mergeCell ref="I4:M4"/>
    <mergeCell ref="O4:S4"/>
    <mergeCell ref="B5:C5"/>
    <mergeCell ref="I5:M5"/>
    <mergeCell ref="O5:S5"/>
  </mergeCells>
  <phoneticPr fontId="30" type="noConversion"/>
  <pageMargins left="0.25" right="0.25" top="0.75" bottom="0.75" header="0.3" footer="0.3"/>
  <pageSetup paperSize="9" scale="3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0E03E-7CDE-45B2-A26D-931B42D7C739}">
  <sheetPr>
    <tabColor theme="9" tint="-0.499984740745262"/>
  </sheetPr>
  <dimension ref="B1:AB114"/>
  <sheetViews>
    <sheetView zoomScale="106" zoomScaleNormal="106" workbookViewId="0">
      <pane xSplit="7" ySplit="4" topLeftCell="H48" activePane="bottomRight" state="frozen"/>
      <selection activeCell="A18" sqref="A18"/>
      <selection pane="topRight" activeCell="A18" sqref="A18"/>
      <selection pane="bottomLeft" activeCell="A18" sqref="A18"/>
      <selection pane="bottomRight" activeCell="A18" sqref="A18"/>
    </sheetView>
  </sheetViews>
  <sheetFormatPr defaultRowHeight="13" x14ac:dyDescent="0.3"/>
  <cols>
    <col min="1" max="1" width="1.453125" style="2" customWidth="1"/>
    <col min="2" max="2" width="9.08984375" style="2" customWidth="1"/>
    <col min="3" max="3" width="49.08984375" style="2" customWidth="1"/>
    <col min="4" max="4" width="3.36328125" style="2" customWidth="1"/>
    <col min="5" max="5" width="0.90625" style="2" customWidth="1"/>
    <col min="6" max="6" width="51.453125" style="2" customWidth="1"/>
    <col min="7" max="7" width="13.6328125" style="11" customWidth="1"/>
    <col min="8" max="8" width="1.453125" style="2" customWidth="1"/>
    <col min="9" max="12" width="10.90625" style="2" customWidth="1"/>
    <col min="13" max="13" width="11.1796875" style="2" customWidth="1"/>
    <col min="14" max="14" width="0.90625" style="2" customWidth="1"/>
    <col min="15" max="18" width="10.90625" style="2" customWidth="1"/>
    <col min="19" max="19" width="11.1796875" style="2" customWidth="1"/>
    <col min="20" max="20" width="1.54296875" style="2" customWidth="1"/>
    <col min="21" max="22" width="12.453125" style="11" customWidth="1"/>
    <col min="23" max="23" width="21.26953125" style="11" customWidth="1"/>
    <col min="24" max="24" width="27.81640625" style="11" customWidth="1"/>
    <col min="25" max="25" width="1.54296875" style="2" customWidth="1"/>
    <col min="26" max="26" width="50" style="2" customWidth="1"/>
    <col min="27" max="27" width="2.08984375" style="2" customWidth="1"/>
    <col min="28" max="28" width="7.90625" style="2" customWidth="1"/>
    <col min="29" max="16384" width="8.7265625" style="2"/>
  </cols>
  <sheetData>
    <row r="1" spans="2:26" x14ac:dyDescent="0.3">
      <c r="F1" s="8"/>
      <c r="G1" s="9"/>
      <c r="P1" s="10"/>
    </row>
    <row r="2" spans="2:26" x14ac:dyDescent="0.3">
      <c r="B2" s="12"/>
      <c r="C2" s="12"/>
      <c r="D2" s="13"/>
      <c r="F2" s="14"/>
      <c r="G2" s="15"/>
      <c r="I2" s="176" t="s">
        <v>114</v>
      </c>
      <c r="J2" s="176"/>
      <c r="K2" s="176"/>
      <c r="L2" s="176"/>
      <c r="M2" s="176"/>
      <c r="O2" s="177" t="s">
        <v>114</v>
      </c>
      <c r="P2" s="177"/>
      <c r="Q2" s="177"/>
      <c r="R2" s="177"/>
      <c r="S2" s="177"/>
      <c r="U2" s="16"/>
      <c r="V2" s="16"/>
      <c r="W2" s="16"/>
      <c r="X2" s="16"/>
      <c r="Z2" s="15"/>
    </row>
    <row r="3" spans="2:26" x14ac:dyDescent="0.3">
      <c r="B3" s="178" t="s">
        <v>149</v>
      </c>
      <c r="C3" s="178"/>
      <c r="D3" s="13"/>
      <c r="F3" s="17" t="s">
        <v>163</v>
      </c>
      <c r="G3" s="18"/>
      <c r="I3" s="179" t="s">
        <v>115</v>
      </c>
      <c r="J3" s="179"/>
      <c r="K3" s="179"/>
      <c r="L3" s="179"/>
      <c r="M3" s="179"/>
      <c r="O3" s="180" t="s">
        <v>115</v>
      </c>
      <c r="P3" s="180"/>
      <c r="Q3" s="180"/>
      <c r="R3" s="180"/>
      <c r="S3" s="180"/>
      <c r="U3" s="19"/>
      <c r="V3" s="19"/>
      <c r="W3" s="19"/>
      <c r="X3" s="19"/>
      <c r="Z3" s="17"/>
    </row>
    <row r="4" spans="2:26" ht="39" x14ac:dyDescent="0.3">
      <c r="B4" s="20"/>
      <c r="C4" s="20"/>
      <c r="D4" s="13"/>
      <c r="F4" s="21"/>
      <c r="G4" s="22"/>
      <c r="I4" s="23" t="s">
        <v>116</v>
      </c>
      <c r="J4" s="23" t="s">
        <v>117</v>
      </c>
      <c r="K4" s="23" t="s">
        <v>118</v>
      </c>
      <c r="L4" s="23" t="s">
        <v>119</v>
      </c>
      <c r="M4" s="23" t="s">
        <v>0</v>
      </c>
      <c r="O4" s="24" t="s">
        <v>116</v>
      </c>
      <c r="P4" s="24" t="s">
        <v>117</v>
      </c>
      <c r="Q4" s="24" t="s">
        <v>118</v>
      </c>
      <c r="R4" s="24" t="s">
        <v>119</v>
      </c>
      <c r="S4" s="24" t="s">
        <v>0</v>
      </c>
      <c r="U4" s="24" t="s">
        <v>151</v>
      </c>
      <c r="V4" s="24" t="s">
        <v>152</v>
      </c>
      <c r="W4" s="24" t="s">
        <v>153</v>
      </c>
      <c r="X4" s="24" t="s">
        <v>154</v>
      </c>
      <c r="Z4" s="25" t="s">
        <v>155</v>
      </c>
    </row>
    <row r="5" spans="2:26" ht="6" customHeight="1" x14ac:dyDescent="0.3">
      <c r="D5" s="13"/>
    </row>
    <row r="6" spans="2:26" x14ac:dyDescent="0.3">
      <c r="D6" s="13"/>
      <c r="F6" s="17" t="s">
        <v>164</v>
      </c>
      <c r="G6" s="18"/>
      <c r="I6" s="26">
        <f>SUM(I7,I30,I43)</f>
        <v>0</v>
      </c>
      <c r="J6" s="26">
        <f>SUM(J7,J30,J43)</f>
        <v>0</v>
      </c>
      <c r="K6" s="26">
        <f>SUM(K7,K30,K43)</f>
        <v>0</v>
      </c>
      <c r="L6" s="26">
        <f>SUM(L7,L30,L43)</f>
        <v>0</v>
      </c>
      <c r="M6" s="26">
        <f>SUM(M7,M30,M43)</f>
        <v>0</v>
      </c>
      <c r="O6" s="27">
        <f>O7+O30+O43</f>
        <v>0</v>
      </c>
      <c r="P6" s="27">
        <f>P7+P30+P43</f>
        <v>0</v>
      </c>
      <c r="Q6" s="27">
        <f>Q7+Q30+Q43</f>
        <v>0</v>
      </c>
      <c r="R6" s="27">
        <f>R7+R30+R43</f>
        <v>0</v>
      </c>
      <c r="S6" s="27">
        <f>S7+S30+S43</f>
        <v>0</v>
      </c>
      <c r="U6" s="27"/>
      <c r="V6" s="27"/>
      <c r="W6" s="27"/>
      <c r="X6" s="27"/>
      <c r="Z6" s="17"/>
    </row>
    <row r="7" spans="2:26" ht="14.5" x14ac:dyDescent="0.3">
      <c r="B7" s="61"/>
      <c r="C7" s="29" t="s">
        <v>165</v>
      </c>
      <c r="D7" s="13"/>
      <c r="F7" s="30" t="s">
        <v>157</v>
      </c>
      <c r="G7" s="31"/>
      <c r="I7" s="32">
        <f>SUM(I8,I20,I27)</f>
        <v>0</v>
      </c>
      <c r="J7" s="32">
        <f t="shared" ref="J7:M7" si="0">SUM(J8,J20,J27)</f>
        <v>0</v>
      </c>
      <c r="K7" s="32">
        <f t="shared" si="0"/>
        <v>0</v>
      </c>
      <c r="L7" s="32">
        <f t="shared" si="0"/>
        <v>0</v>
      </c>
      <c r="M7" s="32">
        <f t="shared" si="0"/>
        <v>0</v>
      </c>
      <c r="O7" s="33">
        <f t="shared" ref="O7:S7" si="1">SUM(O8,O20,O27)</f>
        <v>0</v>
      </c>
      <c r="P7" s="33">
        <f t="shared" si="1"/>
        <v>0</v>
      </c>
      <c r="Q7" s="33">
        <f t="shared" si="1"/>
        <v>0</v>
      </c>
      <c r="R7" s="33">
        <f t="shared" si="1"/>
        <v>0</v>
      </c>
      <c r="S7" s="33">
        <f t="shared" si="1"/>
        <v>0</v>
      </c>
      <c r="U7" s="33"/>
      <c r="V7" s="33"/>
      <c r="W7" s="33"/>
      <c r="X7" s="33"/>
      <c r="Z7" s="30"/>
    </row>
    <row r="8" spans="2:26" x14ac:dyDescent="0.3">
      <c r="B8" s="28" t="s">
        <v>166</v>
      </c>
      <c r="C8" s="38" t="s">
        <v>167</v>
      </c>
      <c r="D8" s="13"/>
      <c r="I8" s="36">
        <f>SUM(I9:I19)</f>
        <v>0</v>
      </c>
      <c r="J8" s="36">
        <f>SUM(J9:J19)</f>
        <v>0</v>
      </c>
      <c r="K8" s="36">
        <f>SUM(K9:K19)</f>
        <v>0</v>
      </c>
      <c r="L8" s="36">
        <f>SUM(L9:L19)</f>
        <v>0</v>
      </c>
      <c r="M8" s="36">
        <f>SUM(M9:M19)</f>
        <v>0</v>
      </c>
      <c r="N8" s="10"/>
      <c r="O8" s="37">
        <f>SUM(O9:O19)</f>
        <v>0</v>
      </c>
      <c r="P8" s="37">
        <f>SUM(P9:P19)</f>
        <v>0</v>
      </c>
      <c r="Q8" s="37">
        <f>SUM(Q9:Q19)</f>
        <v>0</v>
      </c>
      <c r="R8" s="37">
        <f>SUM(R9:R19)</f>
        <v>0</v>
      </c>
      <c r="S8" s="37">
        <f>SUM(S9:S19)</f>
        <v>0</v>
      </c>
      <c r="U8" s="37"/>
      <c r="V8" s="37"/>
      <c r="W8" s="37"/>
      <c r="X8" s="37"/>
      <c r="Z8" s="34"/>
    </row>
    <row r="9" spans="2:26" x14ac:dyDescent="0.3">
      <c r="B9" s="28" t="s">
        <v>168</v>
      </c>
      <c r="C9" s="38" t="s">
        <v>169</v>
      </c>
      <c r="D9" s="13"/>
      <c r="G9" s="181"/>
      <c r="I9" s="40"/>
      <c r="J9" s="40"/>
      <c r="K9" s="40"/>
      <c r="L9" s="40"/>
      <c r="M9" s="41">
        <f t="shared" ref="M9:M18" si="2">SUM(I9:L9)</f>
        <v>0</v>
      </c>
      <c r="N9" s="10"/>
      <c r="O9" s="40"/>
      <c r="P9" s="40"/>
      <c r="Q9" s="10"/>
      <c r="R9" s="10"/>
      <c r="S9" s="41">
        <f t="shared" ref="S9:S17" si="3">SUM(O9:R9)</f>
        <v>0</v>
      </c>
    </row>
    <row r="10" spans="2:26" x14ac:dyDescent="0.3">
      <c r="B10" s="28" t="s">
        <v>170</v>
      </c>
      <c r="C10" s="38" t="s">
        <v>171</v>
      </c>
      <c r="D10" s="13"/>
      <c r="G10" s="181"/>
      <c r="I10" s="40"/>
      <c r="J10" s="40"/>
      <c r="K10" s="40"/>
      <c r="L10" s="40"/>
      <c r="M10" s="41">
        <f t="shared" si="2"/>
        <v>0</v>
      </c>
      <c r="N10" s="10"/>
      <c r="O10" s="40"/>
      <c r="P10" s="40"/>
      <c r="Q10" s="10"/>
      <c r="R10" s="10"/>
      <c r="S10" s="41">
        <f t="shared" si="3"/>
        <v>0</v>
      </c>
    </row>
    <row r="11" spans="2:26" x14ac:dyDescent="0.3">
      <c r="B11" s="28" t="s">
        <v>172</v>
      </c>
      <c r="C11" s="38" t="s">
        <v>173</v>
      </c>
      <c r="D11" s="13"/>
      <c r="I11" s="40"/>
      <c r="J11" s="40"/>
      <c r="K11" s="40"/>
      <c r="L11" s="40"/>
      <c r="M11" s="41">
        <f t="shared" si="2"/>
        <v>0</v>
      </c>
      <c r="N11" s="10"/>
      <c r="O11" s="10"/>
      <c r="P11" s="10"/>
      <c r="Q11" s="10"/>
      <c r="R11" s="10"/>
      <c r="S11" s="41">
        <f t="shared" si="3"/>
        <v>0</v>
      </c>
      <c r="Z11" s="44"/>
    </row>
    <row r="12" spans="2:26" x14ac:dyDescent="0.3">
      <c r="B12" s="28" t="s">
        <v>174</v>
      </c>
      <c r="C12" s="38" t="s">
        <v>175</v>
      </c>
      <c r="D12" s="13"/>
      <c r="I12" s="40"/>
      <c r="J12" s="40"/>
      <c r="K12" s="40"/>
      <c r="L12" s="40"/>
      <c r="M12" s="41">
        <f t="shared" si="2"/>
        <v>0</v>
      </c>
      <c r="N12" s="10"/>
      <c r="O12" s="10"/>
      <c r="P12" s="10"/>
      <c r="Q12" s="10"/>
      <c r="R12" s="10"/>
      <c r="S12" s="41">
        <f t="shared" si="3"/>
        <v>0</v>
      </c>
      <c r="Z12" s="44"/>
    </row>
    <row r="13" spans="2:26" x14ac:dyDescent="0.3">
      <c r="B13" s="28" t="s">
        <v>176</v>
      </c>
      <c r="C13" s="38" t="s">
        <v>177</v>
      </c>
      <c r="D13" s="62"/>
      <c r="E13" s="9"/>
      <c r="I13" s="40"/>
      <c r="J13" s="40"/>
      <c r="K13" s="40"/>
      <c r="L13" s="40"/>
      <c r="M13" s="41">
        <f t="shared" si="2"/>
        <v>0</v>
      </c>
      <c r="N13" s="10"/>
      <c r="O13" s="10"/>
      <c r="P13" s="10"/>
      <c r="Q13" s="10"/>
      <c r="R13" s="10"/>
      <c r="S13" s="41">
        <f t="shared" si="3"/>
        <v>0</v>
      </c>
      <c r="Z13" s="44"/>
    </row>
    <row r="14" spans="2:26" ht="39" x14ac:dyDescent="0.3">
      <c r="B14" s="28" t="s">
        <v>178</v>
      </c>
      <c r="C14" s="38" t="s">
        <v>179</v>
      </c>
      <c r="D14" s="13"/>
      <c r="I14" s="40"/>
      <c r="J14" s="40"/>
      <c r="K14" s="40"/>
      <c r="L14" s="40"/>
      <c r="M14" s="41">
        <f>SUM(I14:L14)</f>
        <v>0</v>
      </c>
      <c r="N14" s="10"/>
      <c r="O14" s="10"/>
      <c r="P14" s="42"/>
      <c r="Q14" s="42"/>
      <c r="R14" s="10"/>
      <c r="S14" s="41">
        <f>SUM(O14:R14)</f>
        <v>0</v>
      </c>
    </row>
    <row r="15" spans="2:26" x14ac:dyDescent="0.3">
      <c r="B15" s="28" t="s">
        <v>180</v>
      </c>
      <c r="C15" s="38" t="s">
        <v>181</v>
      </c>
      <c r="D15" s="13"/>
      <c r="I15" s="40"/>
      <c r="J15" s="40"/>
      <c r="K15" s="40"/>
      <c r="L15" s="40"/>
      <c r="M15" s="41">
        <f>SUM(I15:L15)</f>
        <v>0</v>
      </c>
      <c r="N15" s="10"/>
      <c r="O15" s="10"/>
      <c r="P15" s="10"/>
      <c r="Q15" s="10"/>
      <c r="R15" s="10"/>
      <c r="S15" s="41">
        <f>SUM(O15:R15)</f>
        <v>0</v>
      </c>
    </row>
    <row r="16" spans="2:26" s="9" customFormat="1" ht="26" x14ac:dyDescent="0.3">
      <c r="B16" s="28" t="s">
        <v>182</v>
      </c>
      <c r="C16" s="38" t="s">
        <v>183</v>
      </c>
      <c r="D16" s="62"/>
      <c r="F16" s="3"/>
      <c r="M16" s="41">
        <f>SUM(I16:L16)</f>
        <v>0</v>
      </c>
      <c r="S16" s="41">
        <f>SUM(O16:R16)</f>
        <v>0</v>
      </c>
    </row>
    <row r="17" spans="2:28" x14ac:dyDescent="0.3">
      <c r="B17" s="28" t="s">
        <v>184</v>
      </c>
      <c r="C17" s="38" t="s">
        <v>185</v>
      </c>
      <c r="D17" s="13"/>
      <c r="I17" s="40"/>
      <c r="J17" s="40"/>
      <c r="K17" s="40"/>
      <c r="L17" s="40"/>
      <c r="M17" s="41">
        <f t="shared" si="2"/>
        <v>0</v>
      </c>
      <c r="N17" s="10"/>
      <c r="O17" s="10"/>
      <c r="P17" s="10"/>
      <c r="Q17" s="10"/>
      <c r="R17" s="10"/>
      <c r="S17" s="41">
        <f t="shared" si="3"/>
        <v>0</v>
      </c>
    </row>
    <row r="18" spans="2:28" ht="39" x14ac:dyDescent="0.3">
      <c r="B18" s="28" t="s">
        <v>186</v>
      </c>
      <c r="C18" s="38" t="s">
        <v>37</v>
      </c>
      <c r="D18" s="13"/>
      <c r="I18" s="40"/>
      <c r="J18" s="40"/>
      <c r="K18" s="40"/>
      <c r="L18" s="40"/>
      <c r="M18" s="41">
        <f t="shared" si="2"/>
        <v>0</v>
      </c>
      <c r="N18" s="10"/>
      <c r="O18" s="10"/>
      <c r="P18" s="10"/>
      <c r="Q18" s="10"/>
      <c r="R18" s="10"/>
      <c r="S18" s="41">
        <f>SUM(O18:R18)</f>
        <v>0</v>
      </c>
    </row>
    <row r="19" spans="2:28" ht="26" x14ac:dyDescent="0.3">
      <c r="B19" s="28" t="s">
        <v>187</v>
      </c>
      <c r="C19" s="38" t="s">
        <v>45</v>
      </c>
      <c r="D19" s="13"/>
      <c r="I19" s="10"/>
      <c r="J19" s="10"/>
      <c r="K19" s="10"/>
      <c r="L19" s="10"/>
      <c r="M19" s="10"/>
      <c r="N19" s="10"/>
      <c r="O19" s="10"/>
      <c r="P19" s="10"/>
      <c r="Q19" s="10"/>
      <c r="R19" s="10"/>
      <c r="S19" s="10"/>
    </row>
    <row r="20" spans="2:28" x14ac:dyDescent="0.3">
      <c r="B20" s="28" t="s">
        <v>188</v>
      </c>
      <c r="C20" s="38" t="s">
        <v>189</v>
      </c>
      <c r="D20" s="13"/>
      <c r="F20" s="34" t="s">
        <v>190</v>
      </c>
      <c r="G20" s="35"/>
      <c r="I20" s="36">
        <f>SUM(I21:I25)</f>
        <v>0</v>
      </c>
      <c r="J20" s="36">
        <f>SUM(J21:J25)</f>
        <v>0</v>
      </c>
      <c r="K20" s="36">
        <f>SUM(K21:K25)</f>
        <v>0</v>
      </c>
      <c r="L20" s="36">
        <f>SUM(L21:L25)</f>
        <v>0</v>
      </c>
      <c r="M20" s="36">
        <f>SUM(M21:M25)</f>
        <v>0</v>
      </c>
      <c r="N20" s="10"/>
      <c r="O20" s="37">
        <f>SUM(O21:O25)</f>
        <v>0</v>
      </c>
      <c r="P20" s="37">
        <f>SUM(P21:P25)</f>
        <v>0</v>
      </c>
      <c r="Q20" s="37">
        <f>SUM(Q21:Q25)</f>
        <v>0</v>
      </c>
      <c r="R20" s="37">
        <f>SUM(R21:R25)</f>
        <v>0</v>
      </c>
      <c r="S20" s="37">
        <f>SUM(S21:S25)</f>
        <v>0</v>
      </c>
      <c r="U20" s="37"/>
      <c r="V20" s="37"/>
      <c r="W20" s="37"/>
      <c r="X20" s="37"/>
      <c r="Z20" s="34"/>
    </row>
    <row r="21" spans="2:28" ht="12.75" customHeight="1" x14ac:dyDescent="0.3">
      <c r="B21" s="28" t="s">
        <v>191</v>
      </c>
      <c r="C21" s="38" t="s">
        <v>192</v>
      </c>
      <c r="D21" s="13"/>
      <c r="M21" s="41">
        <f t="shared" ref="M21:M25" si="4">SUM(I21:L21)</f>
        <v>0</v>
      </c>
      <c r="O21" s="63"/>
      <c r="S21" s="41">
        <f t="shared" ref="S21:S25" si="5">SUM(O21:R21)</f>
        <v>0</v>
      </c>
      <c r="Z21" s="64"/>
    </row>
    <row r="22" spans="2:28" x14ac:dyDescent="0.3">
      <c r="D22" s="13"/>
      <c r="M22" s="41">
        <f t="shared" si="4"/>
        <v>0</v>
      </c>
      <c r="O22" s="63"/>
      <c r="S22" s="41">
        <f t="shared" si="5"/>
        <v>0</v>
      </c>
      <c r="Z22" s="64"/>
    </row>
    <row r="23" spans="2:28" x14ac:dyDescent="0.3">
      <c r="D23" s="13"/>
      <c r="I23" s="40"/>
      <c r="M23" s="41">
        <f>SUM(I23:L23)</f>
        <v>0</v>
      </c>
      <c r="O23" s="63"/>
      <c r="S23" s="41">
        <f>SUM(O23:R23)</f>
        <v>0</v>
      </c>
      <c r="Z23" s="65"/>
    </row>
    <row r="24" spans="2:28" x14ac:dyDescent="0.3">
      <c r="D24" s="13"/>
      <c r="F24" s="3" t="s">
        <v>193</v>
      </c>
      <c r="M24" s="41"/>
      <c r="O24" s="63"/>
      <c r="S24" s="41"/>
      <c r="Z24" s="64"/>
    </row>
    <row r="25" spans="2:28" x14ac:dyDescent="0.3">
      <c r="D25" s="13"/>
      <c r="M25" s="41">
        <f t="shared" si="4"/>
        <v>0</v>
      </c>
      <c r="O25" s="63"/>
      <c r="S25" s="41">
        <f t="shared" si="5"/>
        <v>0</v>
      </c>
      <c r="Z25" s="65"/>
    </row>
    <row r="26" spans="2:28" x14ac:dyDescent="0.3">
      <c r="D26" s="13"/>
      <c r="M26" s="10"/>
      <c r="O26" s="63"/>
      <c r="S26" s="10"/>
      <c r="Z26" s="65"/>
    </row>
    <row r="27" spans="2:28" x14ac:dyDescent="0.3">
      <c r="D27" s="13"/>
      <c r="F27" s="34" t="s">
        <v>159</v>
      </c>
      <c r="G27" s="35"/>
      <c r="I27" s="36">
        <f>SUM(I28)</f>
        <v>0</v>
      </c>
      <c r="J27" s="36">
        <f t="shared" ref="J27:M27" si="6">SUM(J28)</f>
        <v>0</v>
      </c>
      <c r="K27" s="36">
        <f t="shared" si="6"/>
        <v>0</v>
      </c>
      <c r="L27" s="36">
        <f t="shared" si="6"/>
        <v>0</v>
      </c>
      <c r="M27" s="36">
        <f t="shared" si="6"/>
        <v>0</v>
      </c>
      <c r="N27" s="10"/>
      <c r="O27" s="37">
        <f t="shared" ref="O27:S27" si="7">SUM(O28)</f>
        <v>0</v>
      </c>
      <c r="P27" s="37">
        <f t="shared" si="7"/>
        <v>0</v>
      </c>
      <c r="Q27" s="37">
        <f t="shared" si="7"/>
        <v>0</v>
      </c>
      <c r="R27" s="37">
        <f t="shared" si="7"/>
        <v>0</v>
      </c>
      <c r="S27" s="37">
        <f t="shared" si="7"/>
        <v>0</v>
      </c>
      <c r="U27" s="37"/>
      <c r="V27" s="37"/>
      <c r="W27" s="37"/>
      <c r="X27" s="37"/>
      <c r="Z27" s="34"/>
      <c r="AB27" s="44"/>
    </row>
    <row r="28" spans="2:28" x14ac:dyDescent="0.3">
      <c r="D28" s="13"/>
      <c r="M28" s="41">
        <f>SUM(I28:L28)</f>
        <v>0</v>
      </c>
      <c r="O28" s="42"/>
      <c r="S28" s="41">
        <f>SUM(O28:R28)</f>
        <v>0</v>
      </c>
    </row>
    <row r="29" spans="2:28" x14ac:dyDescent="0.3">
      <c r="D29" s="13"/>
    </row>
    <row r="30" spans="2:28" ht="12.75" customHeight="1" x14ac:dyDescent="0.35">
      <c r="B30" s="66"/>
      <c r="C30" s="67" t="s">
        <v>48</v>
      </c>
      <c r="D30" s="13"/>
      <c r="F30" s="30" t="s">
        <v>160</v>
      </c>
      <c r="G30" s="31"/>
      <c r="I30" s="32">
        <f>SUM(I31:I41)</f>
        <v>0</v>
      </c>
      <c r="J30" s="32">
        <f t="shared" ref="J30:M30" si="8">SUM(J31:J41)</f>
        <v>0</v>
      </c>
      <c r="K30" s="32">
        <f t="shared" si="8"/>
        <v>0</v>
      </c>
      <c r="L30" s="32">
        <f t="shared" si="8"/>
        <v>0</v>
      </c>
      <c r="M30" s="32">
        <f t="shared" si="8"/>
        <v>0</v>
      </c>
      <c r="O30" s="33">
        <f>SUM(O31:O41)</f>
        <v>0</v>
      </c>
      <c r="P30" s="33">
        <f t="shared" ref="P30:S30" si="9">SUM(P31:P41)</f>
        <v>0</v>
      </c>
      <c r="Q30" s="33">
        <f t="shared" si="9"/>
        <v>0</v>
      </c>
      <c r="R30" s="33">
        <f t="shared" si="9"/>
        <v>0</v>
      </c>
      <c r="S30" s="33">
        <f t="shared" si="9"/>
        <v>0</v>
      </c>
      <c r="U30" s="33"/>
      <c r="V30" s="33"/>
      <c r="W30" s="33"/>
      <c r="X30" s="33"/>
      <c r="Z30" s="49"/>
    </row>
    <row r="31" spans="2:28" ht="14.5" x14ac:dyDescent="0.3">
      <c r="B31" s="50" t="s">
        <v>49</v>
      </c>
      <c r="C31" s="51" t="s">
        <v>50</v>
      </c>
      <c r="D31" s="13"/>
      <c r="M31" s="41">
        <f t="shared" ref="M31:M41" si="10">SUM(I31:L31)</f>
        <v>0</v>
      </c>
      <c r="O31" s="42"/>
      <c r="S31" s="41">
        <f t="shared" ref="S31:S40" si="11">SUM(O31:R31)</f>
        <v>0</v>
      </c>
    </row>
    <row r="32" spans="2:28" ht="29" x14ac:dyDescent="0.3">
      <c r="B32" s="50" t="s">
        <v>51</v>
      </c>
      <c r="C32" s="51" t="s">
        <v>52</v>
      </c>
      <c r="D32" s="13"/>
      <c r="M32" s="41">
        <f t="shared" si="10"/>
        <v>0</v>
      </c>
      <c r="O32" s="42"/>
      <c r="S32" s="41">
        <f t="shared" si="11"/>
        <v>0</v>
      </c>
    </row>
    <row r="33" spans="2:28" ht="14.5" x14ac:dyDescent="0.3">
      <c r="B33" s="50" t="s">
        <v>53</v>
      </c>
      <c r="C33" s="51" t="s">
        <v>54</v>
      </c>
      <c r="D33" s="13"/>
      <c r="M33" s="41">
        <f t="shared" si="10"/>
        <v>0</v>
      </c>
      <c r="O33" s="42"/>
      <c r="S33" s="41">
        <f t="shared" si="11"/>
        <v>0</v>
      </c>
    </row>
    <row r="34" spans="2:28" ht="14.5" x14ac:dyDescent="0.3">
      <c r="B34" s="50" t="s">
        <v>55</v>
      </c>
      <c r="C34" s="51" t="s">
        <v>56</v>
      </c>
      <c r="D34" s="13"/>
      <c r="M34" s="41">
        <f t="shared" si="10"/>
        <v>0</v>
      </c>
      <c r="O34" s="42"/>
      <c r="S34" s="41">
        <f t="shared" si="11"/>
        <v>0</v>
      </c>
    </row>
    <row r="35" spans="2:28" ht="14.5" x14ac:dyDescent="0.3">
      <c r="B35" s="50" t="s">
        <v>57</v>
      </c>
      <c r="C35" s="51" t="s">
        <v>58</v>
      </c>
      <c r="D35" s="13"/>
      <c r="M35" s="41">
        <f t="shared" si="10"/>
        <v>0</v>
      </c>
      <c r="O35" s="42"/>
      <c r="S35" s="41">
        <f t="shared" si="11"/>
        <v>0</v>
      </c>
    </row>
    <row r="36" spans="2:28" ht="14.5" x14ac:dyDescent="0.3">
      <c r="B36" s="50" t="s">
        <v>59</v>
      </c>
      <c r="C36" s="51" t="s">
        <v>60</v>
      </c>
      <c r="D36" s="13"/>
      <c r="M36" s="41">
        <f t="shared" si="10"/>
        <v>0</v>
      </c>
      <c r="O36" s="42"/>
      <c r="S36" s="41">
        <f t="shared" si="11"/>
        <v>0</v>
      </c>
    </row>
    <row r="37" spans="2:28" ht="14.5" x14ac:dyDescent="0.3">
      <c r="B37" s="50" t="s">
        <v>61</v>
      </c>
      <c r="C37" s="51" t="s">
        <v>62</v>
      </c>
      <c r="D37" s="13"/>
      <c r="M37" s="41">
        <f t="shared" si="10"/>
        <v>0</v>
      </c>
      <c r="O37" s="42"/>
      <c r="S37" s="41">
        <f t="shared" si="11"/>
        <v>0</v>
      </c>
    </row>
    <row r="38" spans="2:28" ht="14.5" x14ac:dyDescent="0.3">
      <c r="B38" s="50" t="s">
        <v>63</v>
      </c>
      <c r="C38" s="51" t="s">
        <v>64</v>
      </c>
      <c r="D38" s="13"/>
      <c r="M38" s="41">
        <f t="shared" si="10"/>
        <v>0</v>
      </c>
      <c r="O38" s="42"/>
      <c r="S38" s="41">
        <f t="shared" si="11"/>
        <v>0</v>
      </c>
    </row>
    <row r="39" spans="2:28" ht="14.5" x14ac:dyDescent="0.3">
      <c r="B39" s="50" t="s">
        <v>65</v>
      </c>
      <c r="C39" s="51" t="s">
        <v>66</v>
      </c>
      <c r="D39" s="13"/>
      <c r="M39" s="41">
        <f t="shared" si="10"/>
        <v>0</v>
      </c>
      <c r="O39" s="42"/>
      <c r="S39" s="41">
        <f t="shared" si="11"/>
        <v>0</v>
      </c>
    </row>
    <row r="40" spans="2:28" ht="14.5" x14ac:dyDescent="0.3">
      <c r="B40" s="50" t="s">
        <v>67</v>
      </c>
      <c r="C40" s="51" t="s">
        <v>68</v>
      </c>
      <c r="D40" s="13"/>
      <c r="M40" s="41">
        <f t="shared" si="10"/>
        <v>0</v>
      </c>
      <c r="O40" s="42"/>
      <c r="S40" s="41">
        <f t="shared" si="11"/>
        <v>0</v>
      </c>
    </row>
    <row r="41" spans="2:28" ht="14.5" x14ac:dyDescent="0.3">
      <c r="B41" s="50" t="s">
        <v>69</v>
      </c>
      <c r="C41" s="51" t="s">
        <v>70</v>
      </c>
      <c r="D41" s="13"/>
      <c r="I41" s="40"/>
      <c r="M41" s="41">
        <f t="shared" si="10"/>
        <v>0</v>
      </c>
      <c r="O41" s="42"/>
      <c r="S41" s="41">
        <f>SUM(O41:R41)</f>
        <v>0</v>
      </c>
      <c r="AB41" s="46"/>
    </row>
    <row r="42" spans="2:28" ht="14.5" x14ac:dyDescent="0.3">
      <c r="B42" s="50" t="s">
        <v>71</v>
      </c>
      <c r="C42" s="51" t="s">
        <v>72</v>
      </c>
      <c r="D42" s="13"/>
    </row>
    <row r="43" spans="2:28" ht="14.5" x14ac:dyDescent="0.3">
      <c r="B43" s="50" t="s">
        <v>73</v>
      </c>
      <c r="C43" s="51" t="s">
        <v>74</v>
      </c>
      <c r="D43" s="13"/>
      <c r="F43" s="30" t="s">
        <v>159</v>
      </c>
      <c r="G43" s="31"/>
      <c r="I43" s="32">
        <f>SUM(I44:I44)</f>
        <v>0</v>
      </c>
      <c r="J43" s="32">
        <f>SUM(J44:J44)</f>
        <v>0</v>
      </c>
      <c r="K43" s="32">
        <f>SUM(K44:K44)</f>
        <v>0</v>
      </c>
      <c r="L43" s="32">
        <f>SUM(L44:L44)</f>
        <v>0</v>
      </c>
      <c r="M43" s="32">
        <f>SUM(M44:M44)</f>
        <v>0</v>
      </c>
      <c r="O43" s="33">
        <f>SUM(O44:O44)</f>
        <v>0</v>
      </c>
      <c r="P43" s="33">
        <f>SUM(P44:P44)</f>
        <v>0</v>
      </c>
      <c r="Q43" s="33">
        <f>SUM(Q44:Q44)</f>
        <v>0</v>
      </c>
      <c r="R43" s="33">
        <f>SUM(R44:R44)</f>
        <v>0</v>
      </c>
      <c r="S43" s="33">
        <f>SUM(S44:S44)</f>
        <v>0</v>
      </c>
      <c r="U43" s="33"/>
      <c r="V43" s="33"/>
      <c r="W43" s="33"/>
      <c r="X43" s="33"/>
      <c r="Z43" s="30"/>
    </row>
    <row r="44" spans="2:28" ht="14.5" x14ac:dyDescent="0.3">
      <c r="B44" s="50" t="s">
        <v>75</v>
      </c>
      <c r="C44" s="51" t="s">
        <v>76</v>
      </c>
      <c r="D44" s="13"/>
      <c r="I44" s="40"/>
      <c r="K44" s="10"/>
      <c r="M44" s="41">
        <f t="shared" ref="M44" si="12">SUM(I44:L44)</f>
        <v>0</v>
      </c>
      <c r="O44" s="40"/>
      <c r="S44" s="41">
        <f t="shared" ref="S44" si="13">SUM(O44:R44)</f>
        <v>0</v>
      </c>
    </row>
    <row r="45" spans="2:28" ht="14.5" x14ac:dyDescent="0.3">
      <c r="B45" s="50" t="s">
        <v>77</v>
      </c>
      <c r="C45" s="51" t="s">
        <v>78</v>
      </c>
      <c r="D45" s="13"/>
    </row>
    <row r="46" spans="2:28" ht="14.5" x14ac:dyDescent="0.3">
      <c r="B46" s="50" t="s">
        <v>79</v>
      </c>
      <c r="C46" s="51" t="s">
        <v>80</v>
      </c>
      <c r="D46" s="13"/>
      <c r="F46" s="30" t="s">
        <v>161</v>
      </c>
      <c r="G46" s="31"/>
      <c r="I46" s="174" t="s">
        <v>162</v>
      </c>
      <c r="J46" s="174"/>
      <c r="K46" s="174"/>
      <c r="L46" s="174"/>
      <c r="M46" s="174"/>
      <c r="N46" s="10"/>
      <c r="O46" s="175" t="s">
        <v>162</v>
      </c>
      <c r="P46" s="175"/>
      <c r="Q46" s="175"/>
      <c r="R46" s="175"/>
      <c r="S46" s="175"/>
      <c r="U46" s="33"/>
      <c r="V46" s="33"/>
      <c r="W46" s="33"/>
      <c r="X46" s="33"/>
      <c r="Z46" s="30"/>
    </row>
    <row r="47" spans="2:28" ht="14.5" x14ac:dyDescent="0.3">
      <c r="B47" s="50" t="s">
        <v>81</v>
      </c>
      <c r="C47" s="51" t="s">
        <v>82</v>
      </c>
      <c r="D47" s="13"/>
      <c r="I47" s="10"/>
      <c r="J47" s="10"/>
      <c r="K47" s="10"/>
      <c r="L47" s="10"/>
      <c r="M47" s="41"/>
      <c r="N47" s="10"/>
      <c r="O47" s="10"/>
      <c r="P47" s="10"/>
      <c r="Q47" s="10"/>
      <c r="R47" s="10"/>
      <c r="S47" s="41"/>
      <c r="Z47" s="10"/>
    </row>
    <row r="48" spans="2:28" ht="14.5" x14ac:dyDescent="0.3">
      <c r="B48" s="50" t="s">
        <v>83</v>
      </c>
      <c r="C48" s="51" t="s">
        <v>84</v>
      </c>
      <c r="D48" s="13"/>
    </row>
    <row r="49" spans="2:28" ht="14.5" x14ac:dyDescent="0.3">
      <c r="B49" s="50" t="s">
        <v>85</v>
      </c>
      <c r="C49" s="51" t="s">
        <v>86</v>
      </c>
      <c r="D49" s="13"/>
      <c r="F49" s="52"/>
      <c r="G49" s="53"/>
      <c r="I49" s="52"/>
      <c r="J49" s="52"/>
      <c r="K49" s="52"/>
      <c r="L49" s="52"/>
      <c r="M49" s="52"/>
      <c r="O49" s="54"/>
      <c r="P49" s="54"/>
      <c r="Q49" s="54"/>
      <c r="R49" s="54"/>
      <c r="S49" s="54"/>
      <c r="U49" s="54"/>
      <c r="V49" s="54"/>
      <c r="W49" s="54"/>
      <c r="X49" s="54"/>
      <c r="Z49" s="52"/>
    </row>
    <row r="50" spans="2:28" ht="30" customHeight="1" x14ac:dyDescent="0.3">
      <c r="B50" s="50" t="s">
        <v>87</v>
      </c>
      <c r="C50" s="51" t="s">
        <v>88</v>
      </c>
      <c r="D50" s="13"/>
      <c r="G50" s="2"/>
      <c r="M50" s="10"/>
      <c r="O50" s="42"/>
      <c r="S50" s="10"/>
    </row>
    <row r="51" spans="2:28" ht="14.5" x14ac:dyDescent="0.3">
      <c r="B51" s="50" t="s">
        <v>89</v>
      </c>
      <c r="C51" s="51" t="s">
        <v>90</v>
      </c>
      <c r="D51" s="13"/>
      <c r="G51" s="2"/>
      <c r="M51" s="10"/>
      <c r="O51" s="42"/>
      <c r="S51" s="10"/>
    </row>
    <row r="52" spans="2:28" ht="14.5" x14ac:dyDescent="0.3">
      <c r="B52" s="50" t="s">
        <v>91</v>
      </c>
      <c r="C52" s="51" t="s">
        <v>92</v>
      </c>
      <c r="D52" s="13"/>
      <c r="G52" s="2"/>
      <c r="M52" s="10"/>
      <c r="O52" s="42"/>
      <c r="S52" s="10"/>
    </row>
    <row r="53" spans="2:28" ht="14.5" x14ac:dyDescent="0.3">
      <c r="B53" s="50" t="s">
        <v>93</v>
      </c>
      <c r="C53" s="51" t="s">
        <v>94</v>
      </c>
      <c r="D53" s="13"/>
      <c r="G53" s="2"/>
      <c r="M53" s="10"/>
      <c r="O53" s="42"/>
      <c r="S53" s="10"/>
    </row>
    <row r="54" spans="2:28" ht="18" customHeight="1" x14ac:dyDescent="0.3">
      <c r="B54" s="50" t="s">
        <v>95</v>
      </c>
      <c r="C54" s="51" t="s">
        <v>96</v>
      </c>
      <c r="D54" s="13"/>
      <c r="G54" s="2"/>
      <c r="M54" s="10"/>
      <c r="O54" s="42"/>
      <c r="S54" s="10"/>
    </row>
    <row r="55" spans="2:28" ht="14.5" x14ac:dyDescent="0.3">
      <c r="B55" s="50" t="s">
        <v>97</v>
      </c>
      <c r="C55" s="51" t="s">
        <v>98</v>
      </c>
      <c r="D55" s="13"/>
      <c r="G55" s="2"/>
      <c r="M55" s="10"/>
      <c r="O55" s="42"/>
      <c r="S55" s="10"/>
    </row>
    <row r="56" spans="2:28" ht="16.5" customHeight="1" x14ac:dyDescent="0.3">
      <c r="B56" s="50" t="s">
        <v>99</v>
      </c>
      <c r="C56" s="51" t="s">
        <v>100</v>
      </c>
      <c r="D56" s="13"/>
      <c r="G56" s="2"/>
      <c r="M56" s="10"/>
      <c r="O56" s="42"/>
      <c r="S56" s="10"/>
    </row>
    <row r="57" spans="2:28" ht="14.5" x14ac:dyDescent="0.3">
      <c r="B57" s="50" t="s">
        <v>101</v>
      </c>
      <c r="C57" s="51" t="s">
        <v>102</v>
      </c>
      <c r="D57" s="13"/>
      <c r="G57" s="2"/>
      <c r="M57" s="10"/>
      <c r="O57" s="42"/>
      <c r="S57" s="10"/>
    </row>
    <row r="58" spans="2:28" ht="14.5" x14ac:dyDescent="0.3">
      <c r="B58" s="50" t="s">
        <v>103</v>
      </c>
      <c r="C58" s="51" t="s">
        <v>104</v>
      </c>
      <c r="D58" s="13"/>
      <c r="G58" s="2"/>
      <c r="M58" s="10"/>
      <c r="O58" s="42"/>
      <c r="S58" s="10"/>
      <c r="AA58" s="45"/>
      <c r="AB58" s="45"/>
    </row>
    <row r="59" spans="2:28" ht="14.5" x14ac:dyDescent="0.3">
      <c r="B59" s="50" t="s">
        <v>105</v>
      </c>
      <c r="C59" s="51" t="s">
        <v>106</v>
      </c>
      <c r="D59" s="13"/>
      <c r="G59" s="2"/>
      <c r="M59" s="10"/>
      <c r="O59" s="42"/>
      <c r="S59" s="10"/>
    </row>
    <row r="60" spans="2:28" s="45" customFormat="1" ht="14.5" x14ac:dyDescent="0.3">
      <c r="B60" s="50" t="s">
        <v>107</v>
      </c>
      <c r="C60" s="51" t="s">
        <v>108</v>
      </c>
      <c r="D60" s="68"/>
      <c r="F60" s="2"/>
      <c r="G60" s="2"/>
      <c r="H60" s="2"/>
      <c r="I60" s="2"/>
      <c r="J60" s="2"/>
      <c r="K60" s="2"/>
      <c r="L60" s="2"/>
      <c r="M60" s="10"/>
      <c r="N60" s="2"/>
      <c r="O60" s="42"/>
      <c r="P60" s="2"/>
      <c r="Q60" s="2"/>
      <c r="R60" s="2"/>
      <c r="S60" s="10"/>
      <c r="T60" s="2"/>
      <c r="U60" s="11"/>
      <c r="V60" s="11"/>
      <c r="W60" s="11"/>
      <c r="X60" s="11"/>
      <c r="Y60" s="2"/>
      <c r="Z60" s="2"/>
      <c r="AA60" s="2"/>
      <c r="AB60" s="2"/>
    </row>
    <row r="61" spans="2:28" x14ac:dyDescent="0.3">
      <c r="D61" s="13"/>
      <c r="G61" s="2"/>
      <c r="J61" s="10"/>
      <c r="K61" s="10"/>
      <c r="L61" s="10"/>
      <c r="M61" s="10"/>
      <c r="O61" s="10"/>
      <c r="P61" s="10"/>
      <c r="Q61" s="10"/>
      <c r="R61" s="10"/>
      <c r="S61" s="10"/>
      <c r="U61" s="10"/>
      <c r="V61" s="10"/>
      <c r="W61" s="10"/>
      <c r="X61" s="10"/>
      <c r="Z61" s="3"/>
    </row>
    <row r="62" spans="2:28" ht="14.5" x14ac:dyDescent="0.35">
      <c r="B62" s="47"/>
      <c r="C62" s="48" t="s">
        <v>109</v>
      </c>
      <c r="D62" s="13"/>
      <c r="G62" s="2"/>
      <c r="M62" s="10"/>
      <c r="S62" s="10"/>
    </row>
    <row r="63" spans="2:28" ht="14.5" x14ac:dyDescent="0.3">
      <c r="B63" s="28"/>
      <c r="C63" s="51" t="s">
        <v>110</v>
      </c>
      <c r="D63" s="13"/>
      <c r="G63" s="2"/>
      <c r="M63" s="10"/>
      <c r="S63" s="10"/>
    </row>
    <row r="64" spans="2:28" ht="14.5" x14ac:dyDescent="0.3">
      <c r="B64" s="55"/>
      <c r="C64" s="51" t="s">
        <v>111</v>
      </c>
      <c r="D64" s="13"/>
      <c r="G64" s="2"/>
      <c r="M64" s="10"/>
      <c r="S64" s="10"/>
    </row>
    <row r="65" spans="2:24" ht="14.5" x14ac:dyDescent="0.3">
      <c r="B65" s="56"/>
      <c r="C65" s="51" t="s">
        <v>111</v>
      </c>
      <c r="D65" s="13"/>
      <c r="G65" s="2"/>
      <c r="K65" s="40"/>
      <c r="M65" s="10"/>
      <c r="O65" s="40"/>
      <c r="S65" s="10"/>
    </row>
    <row r="66" spans="2:24" ht="14.5" x14ac:dyDescent="0.3">
      <c r="B66" s="57"/>
      <c r="C66" s="4" t="s">
        <v>194</v>
      </c>
      <c r="D66" s="13"/>
      <c r="G66" s="2"/>
    </row>
    <row r="67" spans="2:24" ht="14.5" x14ac:dyDescent="0.3">
      <c r="B67" s="58"/>
      <c r="C67" s="4" t="s">
        <v>113</v>
      </c>
      <c r="D67" s="13"/>
      <c r="G67" s="2"/>
      <c r="U67" s="2"/>
      <c r="V67" s="2"/>
      <c r="W67" s="2"/>
      <c r="X67" s="2"/>
    </row>
    <row r="68" spans="2:24" ht="19.5" customHeight="1" x14ac:dyDescent="0.3">
      <c r="B68" s="13"/>
      <c r="C68" s="13"/>
      <c r="D68" s="13"/>
      <c r="G68" s="2"/>
    </row>
    <row r="69" spans="2:24" x14ac:dyDescent="0.3">
      <c r="G69" s="2"/>
    </row>
    <row r="70" spans="2:24" x14ac:dyDescent="0.3">
      <c r="G70" s="2"/>
    </row>
    <row r="71" spans="2:24" x14ac:dyDescent="0.3">
      <c r="G71" s="2"/>
    </row>
    <row r="72" spans="2:24" x14ac:dyDescent="0.3">
      <c r="G72" s="2"/>
    </row>
    <row r="73" spans="2:24" x14ac:dyDescent="0.3">
      <c r="G73" s="2"/>
    </row>
    <row r="74" spans="2:24" x14ac:dyDescent="0.3">
      <c r="G74" s="2"/>
    </row>
    <row r="75" spans="2:24" x14ac:dyDescent="0.3">
      <c r="G75" s="2"/>
    </row>
    <row r="79" spans="2:24" ht="6" customHeight="1" x14ac:dyDescent="0.3"/>
    <row r="84" ht="6" customHeight="1" x14ac:dyDescent="0.3"/>
    <row r="101" spans="2:3" x14ac:dyDescent="0.3">
      <c r="B101" s="69"/>
      <c r="C101" s="59"/>
    </row>
    <row r="102" spans="2:3" x14ac:dyDescent="0.3">
      <c r="B102" s="11"/>
    </row>
    <row r="103" spans="2:3" x14ac:dyDescent="0.3">
      <c r="B103" s="11"/>
    </row>
    <row r="104" spans="2:3" ht="39" customHeight="1" x14ac:dyDescent="0.3">
      <c r="B104" s="11"/>
    </row>
    <row r="105" spans="2:3" x14ac:dyDescent="0.3">
      <c r="B105" s="39"/>
      <c r="C105" s="70"/>
    </row>
    <row r="106" spans="2:3" x14ac:dyDescent="0.3">
      <c r="B106" s="39"/>
      <c r="C106" s="60"/>
    </row>
    <row r="107" spans="2:3" x14ac:dyDescent="0.3">
      <c r="B107" s="11"/>
    </row>
    <row r="108" spans="2:3" x14ac:dyDescent="0.3">
      <c r="B108" s="11"/>
    </row>
    <row r="109" spans="2:3" x14ac:dyDescent="0.3">
      <c r="B109" s="11"/>
    </row>
    <row r="110" spans="2:3" x14ac:dyDescent="0.3">
      <c r="B110" s="11"/>
    </row>
    <row r="111" spans="2:3" x14ac:dyDescent="0.3">
      <c r="B111" s="11"/>
    </row>
    <row r="114" ht="23.25" customHeight="1" x14ac:dyDescent="0.3"/>
  </sheetData>
  <mergeCells count="8">
    <mergeCell ref="I46:M46"/>
    <mergeCell ref="O46:S46"/>
    <mergeCell ref="I2:M2"/>
    <mergeCell ref="O2:S2"/>
    <mergeCell ref="B3:C3"/>
    <mergeCell ref="I3:M3"/>
    <mergeCell ref="O3:S3"/>
    <mergeCell ref="G9:G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6BEC-E3F5-4771-A655-745A3C986D6E}">
  <dimension ref="B1:Z69"/>
  <sheetViews>
    <sheetView zoomScale="60" zoomScaleNormal="60" workbookViewId="0">
      <selection activeCell="A18" sqref="A18"/>
    </sheetView>
  </sheetViews>
  <sheetFormatPr defaultRowHeight="13" x14ac:dyDescent="0.3"/>
  <cols>
    <col min="1" max="1" width="1.453125" style="2" customWidth="1"/>
    <col min="2" max="2" width="9.08984375" style="2" customWidth="1"/>
    <col min="3" max="3" width="49.08984375" style="2" customWidth="1"/>
    <col min="4" max="4" width="3.36328125" style="2" customWidth="1"/>
    <col min="5" max="5" width="0.90625" style="2" customWidth="1"/>
    <col min="6" max="6" width="51.453125" style="2" customWidth="1"/>
    <col min="7" max="7" width="13.6328125" style="11" customWidth="1"/>
    <col min="8" max="8" width="1.453125" style="2" customWidth="1"/>
    <col min="9" max="12" width="10.90625" style="2" customWidth="1"/>
    <col min="13" max="13" width="11.1796875" style="2" customWidth="1"/>
    <col min="14" max="14" width="0.90625" style="2" customWidth="1"/>
    <col min="15" max="18" width="10.90625" style="2" customWidth="1"/>
    <col min="19" max="19" width="11.1796875" style="2" customWidth="1"/>
    <col min="20" max="20" width="1.54296875" style="2" customWidth="1"/>
    <col min="21" max="22" width="12.453125" style="11" customWidth="1"/>
    <col min="23" max="23" width="21.26953125" style="11" customWidth="1"/>
    <col min="24" max="24" width="27.81640625" style="11" customWidth="1"/>
    <col min="25" max="25" width="1.54296875" style="2" customWidth="1"/>
    <col min="26" max="26" width="50" style="2" customWidth="1"/>
    <col min="27" max="27" width="2.08984375" style="2" customWidth="1"/>
    <col min="28" max="28" width="7.90625" style="2" customWidth="1"/>
    <col min="29" max="16384" width="8.7265625" style="2"/>
  </cols>
  <sheetData>
    <row r="1" spans="2:26" x14ac:dyDescent="0.3">
      <c r="F1" s="8"/>
      <c r="G1" s="9"/>
      <c r="P1" s="10"/>
    </row>
    <row r="2" spans="2:26" x14ac:dyDescent="0.3">
      <c r="B2" s="12"/>
      <c r="C2" s="12"/>
      <c r="D2" s="13"/>
      <c r="F2" s="14"/>
      <c r="G2" s="15"/>
      <c r="I2" s="176" t="s">
        <v>114</v>
      </c>
      <c r="J2" s="176"/>
      <c r="K2" s="176"/>
      <c r="L2" s="176"/>
      <c r="M2" s="176"/>
      <c r="O2" s="177" t="s">
        <v>114</v>
      </c>
      <c r="P2" s="177"/>
      <c r="Q2" s="177"/>
      <c r="R2" s="177"/>
      <c r="S2" s="177"/>
      <c r="U2" s="16"/>
      <c r="V2" s="16"/>
      <c r="W2" s="16"/>
      <c r="X2" s="16"/>
      <c r="Z2" s="15"/>
    </row>
    <row r="3" spans="2:26" x14ac:dyDescent="0.3">
      <c r="B3" s="178" t="s">
        <v>149</v>
      </c>
      <c r="C3" s="178"/>
      <c r="D3" s="13"/>
      <c r="F3" s="17" t="s">
        <v>163</v>
      </c>
      <c r="G3" s="18"/>
      <c r="I3" s="179" t="s">
        <v>115</v>
      </c>
      <c r="J3" s="179"/>
      <c r="K3" s="179"/>
      <c r="L3" s="179"/>
      <c r="M3" s="179"/>
      <c r="O3" s="180" t="s">
        <v>115</v>
      </c>
      <c r="P3" s="180"/>
      <c r="Q3" s="180"/>
      <c r="R3" s="180"/>
      <c r="S3" s="180"/>
      <c r="U3" s="19"/>
      <c r="V3" s="19"/>
      <c r="W3" s="19"/>
      <c r="X3" s="19"/>
      <c r="Z3" s="17"/>
    </row>
    <row r="4" spans="2:26" ht="39" x14ac:dyDescent="0.3">
      <c r="B4" s="20"/>
      <c r="C4" s="20"/>
      <c r="D4" s="13"/>
      <c r="F4" s="21"/>
      <c r="G4" s="22"/>
      <c r="I4" s="23" t="s">
        <v>116</v>
      </c>
      <c r="J4" s="23" t="s">
        <v>117</v>
      </c>
      <c r="K4" s="23" t="s">
        <v>118</v>
      </c>
      <c r="L4" s="23" t="s">
        <v>119</v>
      </c>
      <c r="M4" s="23" t="s">
        <v>0</v>
      </c>
      <c r="O4" s="24" t="s">
        <v>116</v>
      </c>
      <c r="P4" s="24" t="s">
        <v>117</v>
      </c>
      <c r="Q4" s="24" t="s">
        <v>118</v>
      </c>
      <c r="R4" s="24" t="s">
        <v>119</v>
      </c>
      <c r="S4" s="24" t="s">
        <v>0</v>
      </c>
      <c r="U4" s="24" t="s">
        <v>151</v>
      </c>
      <c r="V4" s="24" t="s">
        <v>152</v>
      </c>
      <c r="W4" s="24" t="s">
        <v>153</v>
      </c>
      <c r="X4" s="24" t="s">
        <v>154</v>
      </c>
      <c r="Z4" s="25" t="s">
        <v>155</v>
      </c>
    </row>
    <row r="5" spans="2:26" ht="6" customHeight="1" x14ac:dyDescent="0.3">
      <c r="D5" s="13"/>
    </row>
    <row r="6" spans="2:26" ht="6" customHeight="1" x14ac:dyDescent="0.3">
      <c r="D6" s="13"/>
    </row>
    <row r="7" spans="2:26" ht="14.5" x14ac:dyDescent="0.3">
      <c r="B7" s="61"/>
      <c r="C7" s="29" t="s">
        <v>195</v>
      </c>
      <c r="D7" s="13"/>
      <c r="F7" s="17" t="s">
        <v>196</v>
      </c>
      <c r="G7" s="18"/>
      <c r="I7" s="26">
        <f>SUM(I8,I25,I38)</f>
        <v>0</v>
      </c>
      <c r="J7" s="26">
        <f>SUM(J8,J25,J38)</f>
        <v>0</v>
      </c>
      <c r="K7" s="26">
        <f>SUM(K8,K25,K38)</f>
        <v>0</v>
      </c>
      <c r="L7" s="26">
        <f>SUM(L8,L25,L38)</f>
        <v>0</v>
      </c>
      <c r="M7" s="26">
        <f>SUM(M8,M25,M38)</f>
        <v>0</v>
      </c>
      <c r="O7" s="27">
        <f>SUM(O8,O25,O38)</f>
        <v>0</v>
      </c>
      <c r="P7" s="27">
        <f>SUM(P8,P25,P38)</f>
        <v>0</v>
      </c>
      <c r="Q7" s="27">
        <f>SUM(Q8,Q25,Q38)</f>
        <v>0</v>
      </c>
      <c r="R7" s="27">
        <f>SUM(R8,R25,R38)</f>
        <v>0</v>
      </c>
      <c r="S7" s="27">
        <f>SUM(S8,S25,S38)</f>
        <v>0</v>
      </c>
      <c r="U7" s="27"/>
      <c r="V7" s="27"/>
      <c r="W7" s="27"/>
      <c r="X7" s="27"/>
      <c r="Z7" s="17"/>
    </row>
    <row r="8" spans="2:26" x14ac:dyDescent="0.3">
      <c r="B8" s="28" t="s">
        <v>197</v>
      </c>
      <c r="C8" s="38" t="s">
        <v>167</v>
      </c>
      <c r="D8" s="13"/>
      <c r="F8" s="30" t="s">
        <v>157</v>
      </c>
      <c r="G8" s="31"/>
      <c r="I8" s="32">
        <f>SUM(I9,I20)</f>
        <v>0</v>
      </c>
      <c r="J8" s="32">
        <f>SUM(J9,J20)</f>
        <v>0</v>
      </c>
      <c r="K8" s="32">
        <f>SUM(K9,K20)</f>
        <v>0</v>
      </c>
      <c r="L8" s="32">
        <f>SUM(L9,L20)</f>
        <v>0</v>
      </c>
      <c r="M8" s="32">
        <f>SUM(M9,M20)</f>
        <v>0</v>
      </c>
      <c r="O8" s="33">
        <f>SUM(O9,O20)</f>
        <v>0</v>
      </c>
      <c r="P8" s="33">
        <f>SUM(P9,P20)</f>
        <v>0</v>
      </c>
      <c r="Q8" s="33">
        <f>SUM(Q9,Q20)</f>
        <v>0</v>
      </c>
      <c r="R8" s="33">
        <f>SUM(R9,R20)</f>
        <v>0</v>
      </c>
      <c r="S8" s="33">
        <f>SUM(S9,S20)</f>
        <v>0</v>
      </c>
      <c r="U8" s="33"/>
      <c r="V8" s="33"/>
      <c r="W8" s="33"/>
      <c r="X8" s="33"/>
      <c r="Z8" s="30"/>
    </row>
    <row r="9" spans="2:26" x14ac:dyDescent="0.3">
      <c r="B9" s="28" t="s">
        <v>198</v>
      </c>
      <c r="C9" s="38" t="s">
        <v>169</v>
      </c>
      <c r="D9" s="13"/>
      <c r="F9" s="34" t="s">
        <v>158</v>
      </c>
      <c r="G9" s="35"/>
      <c r="I9" s="36">
        <f>SUM(I10:I18)</f>
        <v>0</v>
      </c>
      <c r="J9" s="36">
        <f>SUM(J10:J18)</f>
        <v>0</v>
      </c>
      <c r="K9" s="36">
        <f>SUM(K10:K18)</f>
        <v>0</v>
      </c>
      <c r="L9" s="36">
        <f>SUM(L10:L18)</f>
        <v>0</v>
      </c>
      <c r="M9" s="36">
        <f>SUM(M10:M18)</f>
        <v>0</v>
      </c>
      <c r="N9" s="10"/>
      <c r="O9" s="37">
        <f>SUM(O10:O18)</f>
        <v>0</v>
      </c>
      <c r="P9" s="37">
        <f>SUM(P10:P18)</f>
        <v>0</v>
      </c>
      <c r="Q9" s="37">
        <f>SUM(Q10:Q18)</f>
        <v>0</v>
      </c>
      <c r="R9" s="37">
        <f>SUM(R10:R18)</f>
        <v>0</v>
      </c>
      <c r="S9" s="37">
        <f>SUM(S10:S18)</f>
        <v>0</v>
      </c>
      <c r="U9" s="37"/>
      <c r="V9" s="37"/>
      <c r="W9" s="37"/>
      <c r="X9" s="37"/>
      <c r="Z9" s="34"/>
    </row>
    <row r="10" spans="2:26" ht="25.5" customHeight="1" x14ac:dyDescent="0.3">
      <c r="B10" s="28" t="s">
        <v>199</v>
      </c>
      <c r="C10" s="38" t="s">
        <v>200</v>
      </c>
      <c r="D10" s="13"/>
      <c r="F10" s="45"/>
      <c r="G10" s="71"/>
      <c r="I10" s="40"/>
      <c r="J10" s="40"/>
      <c r="K10" s="40"/>
      <c r="L10" s="40"/>
      <c r="M10" s="41">
        <f t="shared" ref="M10:M18" si="0">SUM(I10:L10)</f>
        <v>0</v>
      </c>
      <c r="O10" s="40"/>
      <c r="S10" s="41">
        <f t="shared" ref="S10:S17" si="1">SUM(O10:R10)</f>
        <v>0</v>
      </c>
      <c r="Z10" s="72"/>
    </row>
    <row r="11" spans="2:26" x14ac:dyDescent="0.3">
      <c r="B11" s="28" t="s">
        <v>201</v>
      </c>
      <c r="C11" s="38" t="s">
        <v>202</v>
      </c>
      <c r="D11" s="13"/>
      <c r="I11" s="40"/>
      <c r="J11" s="40"/>
      <c r="K11" s="40"/>
      <c r="L11" s="40"/>
      <c r="M11" s="41">
        <f t="shared" si="0"/>
        <v>0</v>
      </c>
      <c r="S11" s="41">
        <f t="shared" si="1"/>
        <v>0</v>
      </c>
      <c r="Z11" s="183"/>
    </row>
    <row r="12" spans="2:26" ht="56.25" customHeight="1" x14ac:dyDescent="0.3">
      <c r="B12" s="28" t="s">
        <v>203</v>
      </c>
      <c r="C12" s="38" t="s">
        <v>204</v>
      </c>
      <c r="D12" s="13"/>
      <c r="F12" s="45"/>
      <c r="G12" s="71"/>
      <c r="I12" s="40"/>
      <c r="J12" s="40"/>
      <c r="K12" s="40"/>
      <c r="L12" s="40"/>
      <c r="M12" s="41">
        <f t="shared" si="0"/>
        <v>0</v>
      </c>
      <c r="S12" s="41">
        <f t="shared" si="1"/>
        <v>0</v>
      </c>
      <c r="Z12" s="183"/>
    </row>
    <row r="13" spans="2:26" x14ac:dyDescent="0.3">
      <c r="B13" s="28" t="s">
        <v>205</v>
      </c>
      <c r="C13" s="38" t="s">
        <v>181</v>
      </c>
      <c r="D13" s="13"/>
      <c r="F13" s="45"/>
      <c r="G13" s="71"/>
      <c r="I13" s="40"/>
      <c r="J13" s="40"/>
      <c r="K13" s="40"/>
      <c r="L13" s="40"/>
      <c r="M13" s="41"/>
      <c r="S13" s="41"/>
      <c r="Z13" s="46"/>
    </row>
    <row r="14" spans="2:26" ht="17.25" customHeight="1" x14ac:dyDescent="0.3">
      <c r="B14" s="28" t="s">
        <v>206</v>
      </c>
      <c r="C14" s="38" t="s">
        <v>207</v>
      </c>
      <c r="D14" s="13"/>
      <c r="F14" s="45"/>
      <c r="G14" s="71"/>
      <c r="I14" s="40"/>
      <c r="J14" s="40"/>
      <c r="K14" s="40"/>
      <c r="L14" s="40"/>
      <c r="M14" s="41">
        <f t="shared" si="0"/>
        <v>0</v>
      </c>
      <c r="S14" s="41">
        <f t="shared" si="1"/>
        <v>0</v>
      </c>
      <c r="Z14" s="43"/>
    </row>
    <row r="15" spans="2:26" x14ac:dyDescent="0.3">
      <c r="B15" s="28" t="s">
        <v>208</v>
      </c>
      <c r="C15" s="38" t="s">
        <v>185</v>
      </c>
      <c r="D15" s="13"/>
      <c r="I15" s="40"/>
      <c r="J15" s="40"/>
      <c r="K15" s="40"/>
      <c r="L15" s="40"/>
      <c r="M15" s="73">
        <f>SUM(I15:L15)</f>
        <v>0</v>
      </c>
      <c r="S15" s="41">
        <f>SUM(O15:R15)</f>
        <v>0</v>
      </c>
    </row>
    <row r="16" spans="2:26" s="45" customFormat="1" ht="26" x14ac:dyDescent="0.3">
      <c r="B16" s="28" t="s">
        <v>209</v>
      </c>
      <c r="C16" s="38" t="s">
        <v>45</v>
      </c>
      <c r="D16" s="68"/>
      <c r="F16" s="3"/>
      <c r="M16" s="73">
        <f>SUM(I16:L16)</f>
        <v>0</v>
      </c>
      <c r="S16" s="41">
        <f>SUM(O16:R16)</f>
        <v>0</v>
      </c>
    </row>
    <row r="17" spans="2:26" x14ac:dyDescent="0.3">
      <c r="B17" s="28" t="s">
        <v>210</v>
      </c>
      <c r="C17" s="38" t="s">
        <v>211</v>
      </c>
      <c r="D17" s="13"/>
      <c r="I17" s="40"/>
      <c r="J17" s="40"/>
      <c r="K17" s="40"/>
      <c r="L17" s="40"/>
      <c r="M17" s="41">
        <f t="shared" si="0"/>
        <v>0</v>
      </c>
      <c r="S17" s="41">
        <f t="shared" si="1"/>
        <v>0</v>
      </c>
    </row>
    <row r="18" spans="2:26" x14ac:dyDescent="0.3">
      <c r="D18" s="13"/>
      <c r="I18" s="40"/>
      <c r="J18" s="40"/>
      <c r="K18" s="40"/>
      <c r="L18" s="40"/>
      <c r="M18" s="41">
        <f t="shared" si="0"/>
        <v>0</v>
      </c>
      <c r="S18" s="41">
        <f>SUM(O18:R18)</f>
        <v>0</v>
      </c>
    </row>
    <row r="19" spans="2:26" ht="6" customHeight="1" x14ac:dyDescent="0.3">
      <c r="D19" s="13"/>
      <c r="M19" s="10"/>
    </row>
    <row r="20" spans="2:26" x14ac:dyDescent="0.3">
      <c r="D20" s="13"/>
      <c r="F20" s="34" t="s">
        <v>190</v>
      </c>
      <c r="G20" s="35"/>
      <c r="I20" s="36">
        <f>SUM(I21:I23)</f>
        <v>0</v>
      </c>
      <c r="J20" s="36">
        <f t="shared" ref="J20:M20" si="2">SUM(J21:J23)</f>
        <v>0</v>
      </c>
      <c r="K20" s="36">
        <f t="shared" si="2"/>
        <v>0</v>
      </c>
      <c r="L20" s="36">
        <f t="shared" si="2"/>
        <v>0</v>
      </c>
      <c r="M20" s="36">
        <f t="shared" si="2"/>
        <v>0</v>
      </c>
      <c r="N20" s="10"/>
      <c r="O20" s="37">
        <f>SUM(O21:O23)</f>
        <v>0</v>
      </c>
      <c r="P20" s="37">
        <f t="shared" ref="P20:S20" si="3">SUM(P21:P23)</f>
        <v>0</v>
      </c>
      <c r="Q20" s="37">
        <f t="shared" si="3"/>
        <v>0</v>
      </c>
      <c r="R20" s="37">
        <f t="shared" si="3"/>
        <v>0</v>
      </c>
      <c r="S20" s="37">
        <f t="shared" si="3"/>
        <v>0</v>
      </c>
      <c r="U20" s="37"/>
      <c r="V20" s="37"/>
      <c r="W20" s="37"/>
      <c r="X20" s="37"/>
      <c r="Z20" s="34"/>
    </row>
    <row r="21" spans="2:26" x14ac:dyDescent="0.3">
      <c r="D21" s="13"/>
      <c r="I21" s="40"/>
      <c r="J21" s="40"/>
      <c r="K21" s="40"/>
      <c r="L21" s="40"/>
      <c r="M21" s="41">
        <f t="shared" ref="M21:M23" si="4">SUM(I21:L21)</f>
        <v>0</v>
      </c>
      <c r="O21" s="63"/>
      <c r="S21" s="41">
        <f>SUM(O21:R21)</f>
        <v>0</v>
      </c>
      <c r="Z21" s="182"/>
    </row>
    <row r="22" spans="2:26" x14ac:dyDescent="0.3">
      <c r="D22" s="13"/>
      <c r="I22" s="40"/>
      <c r="J22" s="40"/>
      <c r="K22" s="40"/>
      <c r="L22" s="40"/>
      <c r="M22" s="41">
        <f t="shared" si="4"/>
        <v>0</v>
      </c>
      <c r="O22" s="63"/>
      <c r="S22" s="41">
        <f>SUM(O22:R22)</f>
        <v>0</v>
      </c>
      <c r="Z22" s="182"/>
    </row>
    <row r="23" spans="2:26" x14ac:dyDescent="0.3">
      <c r="D23" s="13"/>
      <c r="I23" s="40"/>
      <c r="J23" s="40"/>
      <c r="K23" s="40"/>
      <c r="L23" s="40"/>
      <c r="M23" s="41">
        <f t="shared" si="4"/>
        <v>0</v>
      </c>
      <c r="O23" s="74"/>
      <c r="S23" s="41">
        <f>SUM(O23:R23)</f>
        <v>0</v>
      </c>
      <c r="Z23" s="75"/>
    </row>
    <row r="24" spans="2:26" ht="6" customHeight="1" x14ac:dyDescent="0.3">
      <c r="D24" s="13"/>
      <c r="M24" s="10"/>
    </row>
    <row r="25" spans="2:26" ht="14.5" x14ac:dyDescent="0.35">
      <c r="B25" s="66"/>
      <c r="C25" s="67" t="s">
        <v>48</v>
      </c>
      <c r="D25" s="13"/>
      <c r="F25" s="30" t="s">
        <v>160</v>
      </c>
      <c r="G25" s="31"/>
      <c r="I25" s="32">
        <f t="shared" ref="I25:M25" si="5">SUM(I26:I36)</f>
        <v>0</v>
      </c>
      <c r="J25" s="32">
        <f t="shared" si="5"/>
        <v>0</v>
      </c>
      <c r="K25" s="32">
        <f t="shared" si="5"/>
        <v>0</v>
      </c>
      <c r="L25" s="32">
        <f t="shared" si="5"/>
        <v>0</v>
      </c>
      <c r="M25" s="32">
        <f t="shared" si="5"/>
        <v>0</v>
      </c>
      <c r="O25" s="33">
        <f>SUM(O26:O36)</f>
        <v>0</v>
      </c>
      <c r="P25" s="33">
        <f t="shared" ref="P25:S25" si="6">SUM(P26:P36)</f>
        <v>0</v>
      </c>
      <c r="Q25" s="33">
        <f t="shared" si="6"/>
        <v>0</v>
      </c>
      <c r="R25" s="33">
        <f t="shared" si="6"/>
        <v>0</v>
      </c>
      <c r="S25" s="33">
        <f t="shared" si="6"/>
        <v>0</v>
      </c>
      <c r="U25" s="33"/>
      <c r="V25" s="33"/>
      <c r="W25" s="33"/>
      <c r="X25" s="33"/>
      <c r="Z25" s="49"/>
    </row>
    <row r="26" spans="2:26" ht="14.5" x14ac:dyDescent="0.35">
      <c r="B26" s="47"/>
      <c r="C26" s="48" t="s">
        <v>48</v>
      </c>
      <c r="D26" s="13"/>
      <c r="M26" s="41">
        <f t="shared" ref="M26:M36" si="7">SUM(I26:L26)</f>
        <v>0</v>
      </c>
      <c r="O26" s="42"/>
      <c r="S26" s="41">
        <f t="shared" ref="S26:S35" si="8">SUM(O26:R26)</f>
        <v>0</v>
      </c>
    </row>
    <row r="27" spans="2:26" ht="14.5" x14ac:dyDescent="0.3">
      <c r="B27" s="50" t="s">
        <v>49</v>
      </c>
      <c r="C27" s="51" t="s">
        <v>50</v>
      </c>
      <c r="D27" s="13"/>
      <c r="M27" s="41">
        <f t="shared" si="7"/>
        <v>0</v>
      </c>
      <c r="O27" s="42"/>
      <c r="S27" s="41">
        <f t="shared" si="8"/>
        <v>0</v>
      </c>
    </row>
    <row r="28" spans="2:26" ht="29" x14ac:dyDescent="0.3">
      <c r="B28" s="50" t="s">
        <v>51</v>
      </c>
      <c r="C28" s="51" t="s">
        <v>52</v>
      </c>
      <c r="D28" s="13"/>
      <c r="M28" s="41">
        <f t="shared" si="7"/>
        <v>0</v>
      </c>
      <c r="O28" s="42"/>
      <c r="S28" s="41">
        <f t="shared" si="8"/>
        <v>0</v>
      </c>
    </row>
    <row r="29" spans="2:26" ht="14.5" x14ac:dyDescent="0.3">
      <c r="B29" s="50" t="s">
        <v>53</v>
      </c>
      <c r="C29" s="51" t="s">
        <v>54</v>
      </c>
      <c r="D29" s="13"/>
      <c r="M29" s="41">
        <f t="shared" si="7"/>
        <v>0</v>
      </c>
      <c r="O29" s="42"/>
      <c r="S29" s="41">
        <f t="shared" si="8"/>
        <v>0</v>
      </c>
    </row>
    <row r="30" spans="2:26" ht="14.5" x14ac:dyDescent="0.3">
      <c r="B30" s="50" t="s">
        <v>55</v>
      </c>
      <c r="C30" s="51" t="s">
        <v>56</v>
      </c>
      <c r="D30" s="13"/>
      <c r="M30" s="41">
        <f t="shared" si="7"/>
        <v>0</v>
      </c>
      <c r="O30" s="42"/>
      <c r="S30" s="41">
        <f t="shared" si="8"/>
        <v>0</v>
      </c>
    </row>
    <row r="31" spans="2:26" ht="14.5" x14ac:dyDescent="0.3">
      <c r="B31" s="50" t="s">
        <v>57</v>
      </c>
      <c r="C31" s="51" t="s">
        <v>58</v>
      </c>
      <c r="D31" s="13"/>
      <c r="M31" s="41">
        <f t="shared" si="7"/>
        <v>0</v>
      </c>
      <c r="O31" s="42"/>
      <c r="S31" s="41">
        <f t="shared" si="8"/>
        <v>0</v>
      </c>
    </row>
    <row r="32" spans="2:26" ht="14.5" x14ac:dyDescent="0.3">
      <c r="B32" s="50" t="s">
        <v>59</v>
      </c>
      <c r="C32" s="51" t="s">
        <v>60</v>
      </c>
      <c r="D32" s="13"/>
      <c r="M32" s="41">
        <f t="shared" si="7"/>
        <v>0</v>
      </c>
      <c r="O32" s="42"/>
      <c r="S32" s="41">
        <f t="shared" si="8"/>
        <v>0</v>
      </c>
    </row>
    <row r="33" spans="2:26" ht="14.5" x14ac:dyDescent="0.3">
      <c r="B33" s="50" t="s">
        <v>61</v>
      </c>
      <c r="C33" s="51" t="s">
        <v>62</v>
      </c>
      <c r="D33" s="13"/>
      <c r="M33" s="41">
        <f t="shared" si="7"/>
        <v>0</v>
      </c>
      <c r="O33" s="42"/>
      <c r="S33" s="41">
        <f t="shared" si="8"/>
        <v>0</v>
      </c>
    </row>
    <row r="34" spans="2:26" ht="14.5" x14ac:dyDescent="0.3">
      <c r="B34" s="50" t="s">
        <v>63</v>
      </c>
      <c r="C34" s="51" t="s">
        <v>64</v>
      </c>
      <c r="D34" s="13"/>
      <c r="M34" s="41">
        <f t="shared" si="7"/>
        <v>0</v>
      </c>
      <c r="O34" s="42"/>
      <c r="S34" s="41">
        <f t="shared" si="8"/>
        <v>0</v>
      </c>
    </row>
    <row r="35" spans="2:26" ht="14.5" x14ac:dyDescent="0.3">
      <c r="B35" s="50" t="s">
        <v>65</v>
      </c>
      <c r="C35" s="51" t="s">
        <v>66</v>
      </c>
      <c r="D35" s="13"/>
      <c r="M35" s="41">
        <f t="shared" si="7"/>
        <v>0</v>
      </c>
      <c r="O35" s="42"/>
      <c r="S35" s="41">
        <f t="shared" si="8"/>
        <v>0</v>
      </c>
    </row>
    <row r="36" spans="2:26" ht="14.5" x14ac:dyDescent="0.3">
      <c r="B36" s="50" t="s">
        <v>67</v>
      </c>
      <c r="C36" s="51" t="s">
        <v>68</v>
      </c>
      <c r="D36" s="13"/>
      <c r="F36" s="2" t="s">
        <v>159</v>
      </c>
      <c r="I36" s="40"/>
      <c r="M36" s="41">
        <f t="shared" si="7"/>
        <v>0</v>
      </c>
      <c r="O36" s="42"/>
      <c r="S36" s="41">
        <f>SUM(O36:R36)</f>
        <v>0</v>
      </c>
    </row>
    <row r="37" spans="2:26" ht="14.5" x14ac:dyDescent="0.3">
      <c r="B37" s="50" t="s">
        <v>69</v>
      </c>
      <c r="C37" s="51" t="s">
        <v>70</v>
      </c>
      <c r="D37" s="13"/>
      <c r="M37" s="10"/>
    </row>
    <row r="38" spans="2:26" ht="14.5" x14ac:dyDescent="0.3">
      <c r="B38" s="50" t="s">
        <v>71</v>
      </c>
      <c r="C38" s="51" t="s">
        <v>72</v>
      </c>
      <c r="D38" s="13"/>
      <c r="F38" s="30" t="s">
        <v>159</v>
      </c>
      <c r="G38" s="31"/>
      <c r="I38" s="32">
        <f>SUM(I39:I39)</f>
        <v>0</v>
      </c>
      <c r="J38" s="32">
        <f>SUM(J39:J39)</f>
        <v>0</v>
      </c>
      <c r="K38" s="32">
        <f>SUM(K39:K39)</f>
        <v>0</v>
      </c>
      <c r="L38" s="32">
        <f>SUM(L39:L39)</f>
        <v>0</v>
      </c>
      <c r="M38" s="32">
        <f>SUM(M39:M39)</f>
        <v>0</v>
      </c>
      <c r="O38" s="33">
        <f>SUM(O39:O39)</f>
        <v>0</v>
      </c>
      <c r="P38" s="33">
        <f>SUM(P39:P39)</f>
        <v>0</v>
      </c>
      <c r="Q38" s="33">
        <f>SUM(Q39:Q39)</f>
        <v>0</v>
      </c>
      <c r="R38" s="33">
        <f>SUM(R39:R39)</f>
        <v>0</v>
      </c>
      <c r="S38" s="33">
        <f>SUM(S39:S39)</f>
        <v>0</v>
      </c>
      <c r="U38" s="33"/>
      <c r="V38" s="33"/>
      <c r="W38" s="33"/>
      <c r="X38" s="33"/>
      <c r="Z38" s="30"/>
    </row>
    <row r="39" spans="2:26" ht="14.5" x14ac:dyDescent="0.3">
      <c r="B39" s="50" t="s">
        <v>73</v>
      </c>
      <c r="C39" s="51" t="s">
        <v>74</v>
      </c>
      <c r="D39" s="13"/>
      <c r="I39" s="40"/>
      <c r="K39" s="40"/>
      <c r="M39" s="41">
        <f t="shared" ref="M39" si="9">SUM(I39:L39)</f>
        <v>0</v>
      </c>
      <c r="O39" s="40"/>
      <c r="S39" s="41">
        <f t="shared" ref="S39" si="10">SUM(O39:R39)</f>
        <v>0</v>
      </c>
    </row>
    <row r="40" spans="2:26" ht="14.5" x14ac:dyDescent="0.3">
      <c r="B40" s="50" t="s">
        <v>75</v>
      </c>
      <c r="C40" s="51" t="s">
        <v>76</v>
      </c>
      <c r="D40" s="13"/>
    </row>
    <row r="41" spans="2:26" ht="14.5" x14ac:dyDescent="0.3">
      <c r="B41" s="50" t="s">
        <v>77</v>
      </c>
      <c r="C41" s="51" t="s">
        <v>78</v>
      </c>
      <c r="D41" s="13"/>
      <c r="F41" s="52"/>
      <c r="G41" s="53"/>
      <c r="I41" s="52"/>
      <c r="J41" s="52"/>
      <c r="K41" s="52"/>
      <c r="L41" s="52"/>
      <c r="M41" s="52"/>
      <c r="O41" s="54"/>
      <c r="P41" s="54"/>
      <c r="Q41" s="54"/>
      <c r="R41" s="54"/>
      <c r="S41" s="54"/>
      <c r="U41" s="54"/>
      <c r="V41" s="54"/>
      <c r="W41" s="54"/>
      <c r="X41" s="54"/>
      <c r="Z41" s="52"/>
    </row>
    <row r="42" spans="2:26" ht="14.5" x14ac:dyDescent="0.3">
      <c r="B42" s="50" t="s">
        <v>79</v>
      </c>
      <c r="C42" s="51" t="s">
        <v>80</v>
      </c>
      <c r="D42" s="13"/>
    </row>
    <row r="43" spans="2:26" ht="14.5" x14ac:dyDescent="0.3">
      <c r="B43" s="50" t="s">
        <v>81</v>
      </c>
      <c r="C43" s="51" t="s">
        <v>82</v>
      </c>
      <c r="D43" s="13"/>
      <c r="G43" s="2"/>
    </row>
    <row r="44" spans="2:26" ht="14.5" x14ac:dyDescent="0.3">
      <c r="B44" s="50" t="s">
        <v>83</v>
      </c>
      <c r="C44" s="51" t="s">
        <v>84</v>
      </c>
      <c r="D44" s="13"/>
      <c r="G44" s="2"/>
    </row>
    <row r="45" spans="2:26" ht="14.5" x14ac:dyDescent="0.3">
      <c r="B45" s="50" t="s">
        <v>85</v>
      </c>
      <c r="C45" s="51" t="s">
        <v>86</v>
      </c>
      <c r="D45" s="13"/>
      <c r="G45" s="2"/>
    </row>
    <row r="46" spans="2:26" ht="29" x14ac:dyDescent="0.3">
      <c r="B46" s="50" t="s">
        <v>87</v>
      </c>
      <c r="C46" s="51" t="s">
        <v>88</v>
      </c>
      <c r="D46" s="13"/>
      <c r="G46" s="2"/>
    </row>
    <row r="47" spans="2:26" ht="14.5" x14ac:dyDescent="0.3">
      <c r="B47" s="50" t="s">
        <v>89</v>
      </c>
      <c r="C47" s="51" t="s">
        <v>90</v>
      </c>
      <c r="D47" s="13"/>
      <c r="G47" s="2"/>
    </row>
    <row r="48" spans="2:26" ht="14.5" x14ac:dyDescent="0.3">
      <c r="B48" s="50" t="s">
        <v>91</v>
      </c>
      <c r="C48" s="51" t="s">
        <v>92</v>
      </c>
      <c r="D48" s="13"/>
      <c r="G48" s="2"/>
    </row>
    <row r="49" spans="2:7" ht="14.5" x14ac:dyDescent="0.3">
      <c r="B49" s="50" t="s">
        <v>93</v>
      </c>
      <c r="C49" s="51" t="s">
        <v>94</v>
      </c>
      <c r="D49" s="13"/>
      <c r="G49" s="2"/>
    </row>
    <row r="50" spans="2:7" ht="14.5" x14ac:dyDescent="0.3">
      <c r="B50" s="50" t="s">
        <v>95</v>
      </c>
      <c r="C50" s="51" t="s">
        <v>96</v>
      </c>
      <c r="D50" s="13"/>
      <c r="G50" s="2"/>
    </row>
    <row r="51" spans="2:7" ht="14.5" x14ac:dyDescent="0.3">
      <c r="B51" s="50" t="s">
        <v>97</v>
      </c>
      <c r="C51" s="51" t="s">
        <v>98</v>
      </c>
      <c r="D51" s="13"/>
      <c r="G51" s="2"/>
    </row>
    <row r="52" spans="2:7" ht="14.5" x14ac:dyDescent="0.3">
      <c r="B52" s="50" t="s">
        <v>99</v>
      </c>
      <c r="C52" s="51" t="s">
        <v>100</v>
      </c>
      <c r="D52" s="13"/>
      <c r="G52" s="2"/>
    </row>
    <row r="53" spans="2:7" ht="14.5" x14ac:dyDescent="0.3">
      <c r="B53" s="50" t="s">
        <v>101</v>
      </c>
      <c r="C53" s="51" t="s">
        <v>102</v>
      </c>
      <c r="D53" s="13"/>
      <c r="G53" s="2"/>
    </row>
    <row r="54" spans="2:7" ht="14.5" x14ac:dyDescent="0.3">
      <c r="B54" s="50" t="s">
        <v>103</v>
      </c>
      <c r="C54" s="51" t="s">
        <v>104</v>
      </c>
      <c r="D54" s="13"/>
      <c r="G54" s="2"/>
    </row>
    <row r="55" spans="2:7" ht="14.5" x14ac:dyDescent="0.3">
      <c r="B55" s="50" t="s">
        <v>105</v>
      </c>
      <c r="C55" s="51" t="s">
        <v>106</v>
      </c>
      <c r="D55" s="13"/>
      <c r="G55" s="2"/>
    </row>
    <row r="56" spans="2:7" ht="14.5" x14ac:dyDescent="0.3">
      <c r="B56" s="50" t="s">
        <v>107</v>
      </c>
      <c r="C56" s="51" t="s">
        <v>108</v>
      </c>
      <c r="D56" s="13"/>
      <c r="G56" s="2"/>
    </row>
    <row r="57" spans="2:7" x14ac:dyDescent="0.3">
      <c r="D57" s="13"/>
      <c r="G57" s="2"/>
    </row>
    <row r="58" spans="2:7" ht="14.5" x14ac:dyDescent="0.35">
      <c r="B58" s="47"/>
      <c r="C58" s="48" t="s">
        <v>109</v>
      </c>
      <c r="D58" s="13"/>
      <c r="G58" s="2"/>
    </row>
    <row r="59" spans="2:7" ht="14.5" x14ac:dyDescent="0.3">
      <c r="B59" s="28"/>
      <c r="C59" s="51" t="s">
        <v>110</v>
      </c>
      <c r="D59" s="13"/>
      <c r="G59" s="2"/>
    </row>
    <row r="60" spans="2:7" ht="14.5" x14ac:dyDescent="0.3">
      <c r="B60" s="55"/>
      <c r="C60" s="51" t="s">
        <v>111</v>
      </c>
      <c r="D60" s="13"/>
      <c r="G60" s="2"/>
    </row>
    <row r="61" spans="2:7" ht="14.5" x14ac:dyDescent="0.3">
      <c r="B61" s="57"/>
      <c r="C61" s="4" t="s">
        <v>112</v>
      </c>
      <c r="D61" s="13"/>
      <c r="G61" s="2"/>
    </row>
    <row r="62" spans="2:7" ht="14.5" x14ac:dyDescent="0.3">
      <c r="B62" s="58"/>
      <c r="C62" s="4" t="s">
        <v>113</v>
      </c>
      <c r="D62" s="13"/>
      <c r="G62" s="2"/>
    </row>
    <row r="63" spans="2:7" ht="16.5" customHeight="1" x14ac:dyDescent="0.3">
      <c r="B63" s="76"/>
      <c r="C63" s="77"/>
      <c r="D63" s="13"/>
      <c r="G63" s="2"/>
    </row>
    <row r="64" spans="2:7" x14ac:dyDescent="0.3">
      <c r="B64" s="11"/>
      <c r="G64" s="2"/>
    </row>
    <row r="65" spans="2:7" x14ac:dyDescent="0.3">
      <c r="B65" s="11"/>
      <c r="G65" s="2"/>
    </row>
    <row r="66" spans="2:7" x14ac:dyDescent="0.3">
      <c r="B66" s="11"/>
      <c r="G66" s="2"/>
    </row>
    <row r="69" spans="2:7" ht="23.25" customHeight="1" x14ac:dyDescent="0.3"/>
  </sheetData>
  <mergeCells count="7">
    <mergeCell ref="Z21:Z22"/>
    <mergeCell ref="I2:M2"/>
    <mergeCell ref="O2:S2"/>
    <mergeCell ref="B3:C3"/>
    <mergeCell ref="I3:M3"/>
    <mergeCell ref="O3:S3"/>
    <mergeCell ref="Z11:Z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96EC2-82EF-462C-952F-B137294CB628}">
  <dimension ref="B1:Z70"/>
  <sheetViews>
    <sheetView zoomScale="60" zoomScaleNormal="60" workbookViewId="0">
      <selection activeCell="A18" sqref="A18"/>
    </sheetView>
  </sheetViews>
  <sheetFormatPr defaultRowHeight="13" x14ac:dyDescent="0.3"/>
  <cols>
    <col min="1" max="1" width="1.453125" style="2" customWidth="1"/>
    <col min="2" max="2" width="9.08984375" style="2" customWidth="1"/>
    <col min="3" max="3" width="49.08984375" style="2" customWidth="1"/>
    <col min="4" max="4" width="3.36328125" style="2" customWidth="1"/>
    <col min="5" max="5" width="0.90625" style="2" customWidth="1"/>
    <col min="6" max="6" width="51.453125" style="2" customWidth="1"/>
    <col min="7" max="7" width="13.6328125" style="11" customWidth="1"/>
    <col min="8" max="8" width="1.453125" style="2" customWidth="1"/>
    <col min="9" max="12" width="10.90625" style="2" customWidth="1"/>
    <col min="13" max="13" width="11.1796875" style="2" customWidth="1"/>
    <col min="14" max="14" width="0.90625" style="2" customWidth="1"/>
    <col min="15" max="18" width="10.90625" style="2" customWidth="1"/>
    <col min="19" max="19" width="11.1796875" style="2" customWidth="1"/>
    <col min="20" max="20" width="1.54296875" style="2" customWidth="1"/>
    <col min="21" max="22" width="12.453125" style="11" customWidth="1"/>
    <col min="23" max="23" width="21.26953125" style="11" customWidth="1"/>
    <col min="24" max="24" width="27.81640625" style="11" customWidth="1"/>
    <col min="25" max="25" width="1.54296875" style="2" customWidth="1"/>
    <col min="26" max="26" width="50" style="2" customWidth="1"/>
    <col min="27" max="27" width="2.08984375" style="2" customWidth="1"/>
    <col min="28" max="28" width="7.90625" style="2" customWidth="1"/>
    <col min="29" max="16384" width="8.7265625" style="2"/>
  </cols>
  <sheetData>
    <row r="1" spans="2:26" x14ac:dyDescent="0.3">
      <c r="F1" s="8"/>
      <c r="G1" s="9"/>
      <c r="P1" s="10"/>
    </row>
    <row r="2" spans="2:26" x14ac:dyDescent="0.3">
      <c r="B2" s="12"/>
      <c r="C2" s="12"/>
      <c r="D2" s="13"/>
      <c r="F2" s="14"/>
      <c r="G2" s="15"/>
      <c r="I2" s="176" t="s">
        <v>114</v>
      </c>
      <c r="J2" s="176"/>
      <c r="K2" s="176"/>
      <c r="L2" s="176"/>
      <c r="M2" s="176"/>
      <c r="O2" s="177" t="s">
        <v>114</v>
      </c>
      <c r="P2" s="177"/>
      <c r="Q2" s="177"/>
      <c r="R2" s="177"/>
      <c r="S2" s="177"/>
      <c r="U2" s="16"/>
      <c r="V2" s="16"/>
      <c r="W2" s="16"/>
      <c r="X2" s="16"/>
      <c r="Z2" s="15"/>
    </row>
    <row r="3" spans="2:26" x14ac:dyDescent="0.3">
      <c r="B3" s="178" t="s">
        <v>149</v>
      </c>
      <c r="C3" s="178"/>
      <c r="D3" s="13"/>
      <c r="F3" s="17" t="s">
        <v>163</v>
      </c>
      <c r="G3" s="18"/>
      <c r="I3" s="179" t="s">
        <v>115</v>
      </c>
      <c r="J3" s="179"/>
      <c r="K3" s="179"/>
      <c r="L3" s="179"/>
      <c r="M3" s="179"/>
      <c r="O3" s="180" t="s">
        <v>115</v>
      </c>
      <c r="P3" s="180"/>
      <c r="Q3" s="180"/>
      <c r="R3" s="180"/>
      <c r="S3" s="180"/>
      <c r="U3" s="19"/>
      <c r="V3" s="19"/>
      <c r="W3" s="19"/>
      <c r="X3" s="19"/>
      <c r="Z3" s="17"/>
    </row>
    <row r="4" spans="2:26" ht="39" x14ac:dyDescent="0.3">
      <c r="B4" s="20"/>
      <c r="C4" s="20"/>
      <c r="D4" s="13"/>
      <c r="F4" s="21"/>
      <c r="G4" s="22"/>
      <c r="I4" s="23" t="s">
        <v>116</v>
      </c>
      <c r="J4" s="23" t="s">
        <v>117</v>
      </c>
      <c r="K4" s="23" t="s">
        <v>118</v>
      </c>
      <c r="L4" s="23" t="s">
        <v>119</v>
      </c>
      <c r="M4" s="23" t="s">
        <v>0</v>
      </c>
      <c r="O4" s="24" t="s">
        <v>116</v>
      </c>
      <c r="P4" s="24" t="s">
        <v>117</v>
      </c>
      <c r="Q4" s="24" t="s">
        <v>118</v>
      </c>
      <c r="R4" s="24" t="s">
        <v>119</v>
      </c>
      <c r="S4" s="24" t="s">
        <v>0</v>
      </c>
      <c r="U4" s="24" t="s">
        <v>151</v>
      </c>
      <c r="V4" s="24" t="s">
        <v>152</v>
      </c>
      <c r="W4" s="24" t="s">
        <v>153</v>
      </c>
      <c r="X4" s="24" t="s">
        <v>154</v>
      </c>
      <c r="Z4" s="25" t="s">
        <v>155</v>
      </c>
    </row>
    <row r="5" spans="2:26" ht="6" customHeight="1" x14ac:dyDescent="0.3">
      <c r="D5" s="13"/>
    </row>
    <row r="6" spans="2:26" ht="6" customHeight="1" x14ac:dyDescent="0.3">
      <c r="D6" s="13"/>
    </row>
    <row r="7" spans="2:26" ht="14.5" x14ac:dyDescent="0.3">
      <c r="B7" s="61"/>
      <c r="C7" s="29" t="s">
        <v>195</v>
      </c>
      <c r="D7" s="13"/>
      <c r="F7" s="17" t="s">
        <v>212</v>
      </c>
      <c r="G7" s="18"/>
      <c r="I7" s="26">
        <f>SUM(I8,I25,I38)</f>
        <v>0</v>
      </c>
      <c r="J7" s="26">
        <f>SUM(J8,J25,J38)</f>
        <v>0</v>
      </c>
      <c r="K7" s="26">
        <f>SUM(K8,K25,K38)</f>
        <v>0</v>
      </c>
      <c r="L7" s="26">
        <f>SUM(L8,L25,L38)</f>
        <v>0</v>
      </c>
      <c r="M7" s="26">
        <f>SUM(M8,M25,M38)</f>
        <v>0</v>
      </c>
      <c r="O7" s="27">
        <f>SUM(O8,O25,O38)</f>
        <v>0</v>
      </c>
      <c r="P7" s="27">
        <f>SUM(P8,P25,P38)</f>
        <v>0</v>
      </c>
      <c r="Q7" s="27">
        <f>SUM(Q8,Q25,Q38)</f>
        <v>0</v>
      </c>
      <c r="R7" s="27">
        <f>SUM(R8,R25,R38)</f>
        <v>0</v>
      </c>
      <c r="S7" s="27">
        <f>SUM(S8,S25,S38)</f>
        <v>0</v>
      </c>
      <c r="U7" s="27"/>
      <c r="V7" s="27"/>
      <c r="W7" s="27"/>
      <c r="X7" s="27"/>
      <c r="Z7" s="17"/>
    </row>
    <row r="8" spans="2:26" x14ac:dyDescent="0.3">
      <c r="B8" s="28" t="s">
        <v>197</v>
      </c>
      <c r="C8" s="38" t="s">
        <v>167</v>
      </c>
      <c r="D8" s="13"/>
      <c r="F8" s="30" t="s">
        <v>157</v>
      </c>
      <c r="G8" s="31"/>
      <c r="I8" s="32">
        <f>SUM(I9,I20)</f>
        <v>0</v>
      </c>
      <c r="J8" s="32">
        <f>SUM(J9,J20)</f>
        <v>0</v>
      </c>
      <c r="K8" s="32">
        <f>SUM(K9,K20)</f>
        <v>0</v>
      </c>
      <c r="L8" s="32">
        <f>SUM(L9,L20)</f>
        <v>0</v>
      </c>
      <c r="M8" s="32">
        <f>SUM(M9,M20)</f>
        <v>0</v>
      </c>
      <c r="O8" s="33">
        <f>SUM(O9,O20)</f>
        <v>0</v>
      </c>
      <c r="P8" s="33">
        <f>SUM(P9,P20)</f>
        <v>0</v>
      </c>
      <c r="Q8" s="33">
        <f>SUM(Q9,Q20)</f>
        <v>0</v>
      </c>
      <c r="R8" s="33">
        <f>SUM(R9,R20)</f>
        <v>0</v>
      </c>
      <c r="S8" s="33">
        <f>SUM(S9,S20)</f>
        <v>0</v>
      </c>
      <c r="U8" s="33"/>
      <c r="V8" s="33"/>
      <c r="W8" s="33"/>
      <c r="X8" s="33"/>
      <c r="Z8" s="30"/>
    </row>
    <row r="9" spans="2:26" x14ac:dyDescent="0.3">
      <c r="B9" s="28" t="s">
        <v>198</v>
      </c>
      <c r="C9" s="38" t="s">
        <v>169</v>
      </c>
      <c r="D9" s="13"/>
      <c r="F9" s="34"/>
      <c r="G9" s="35"/>
      <c r="I9" s="36"/>
      <c r="J9" s="36"/>
      <c r="K9" s="36"/>
      <c r="L9" s="36"/>
      <c r="M9" s="36"/>
      <c r="N9" s="10"/>
      <c r="O9" s="37"/>
      <c r="P9" s="37"/>
      <c r="Q9" s="37"/>
      <c r="R9" s="37"/>
      <c r="S9" s="37"/>
      <c r="U9" s="37"/>
      <c r="V9" s="37"/>
      <c r="W9" s="37"/>
      <c r="X9" s="37"/>
      <c r="Z9" s="34"/>
    </row>
    <row r="10" spans="2:26" ht="25.5" customHeight="1" x14ac:dyDescent="0.3">
      <c r="B10" s="28" t="s">
        <v>199</v>
      </c>
      <c r="C10" s="38" t="s">
        <v>200</v>
      </c>
      <c r="D10" s="13"/>
      <c r="F10" s="45"/>
      <c r="G10" s="71"/>
      <c r="I10" s="40"/>
      <c r="J10" s="40"/>
      <c r="K10" s="40"/>
      <c r="L10" s="40"/>
      <c r="M10" s="41">
        <f t="shared" ref="M10:M18" si="0">SUM(I10:L10)</f>
        <v>0</v>
      </c>
      <c r="O10" s="40"/>
      <c r="S10" s="41">
        <f t="shared" ref="S10:S18" si="1">SUM(O10:R10)</f>
        <v>0</v>
      </c>
      <c r="Z10" s="72"/>
    </row>
    <row r="11" spans="2:26" x14ac:dyDescent="0.3">
      <c r="B11" s="28" t="s">
        <v>201</v>
      </c>
      <c r="C11" s="38" t="s">
        <v>202</v>
      </c>
      <c r="D11" s="13"/>
      <c r="I11" s="40"/>
      <c r="J11" s="40"/>
      <c r="K11" s="40"/>
      <c r="L11" s="40"/>
      <c r="M11" s="41">
        <f t="shared" si="0"/>
        <v>0</v>
      </c>
      <c r="S11" s="41">
        <f t="shared" si="1"/>
        <v>0</v>
      </c>
      <c r="Z11" s="183"/>
    </row>
    <row r="12" spans="2:26" ht="56.25" customHeight="1" x14ac:dyDescent="0.3">
      <c r="B12" s="28" t="s">
        <v>203</v>
      </c>
      <c r="C12" s="38" t="s">
        <v>204</v>
      </c>
      <c r="D12" s="13"/>
      <c r="F12" s="45"/>
      <c r="G12" s="71"/>
      <c r="I12" s="40"/>
      <c r="J12" s="40"/>
      <c r="K12" s="40"/>
      <c r="L12" s="40"/>
      <c r="M12" s="41">
        <f t="shared" si="0"/>
        <v>0</v>
      </c>
      <c r="S12" s="41">
        <f t="shared" si="1"/>
        <v>0</v>
      </c>
      <c r="Z12" s="183"/>
    </row>
    <row r="13" spans="2:26" x14ac:dyDescent="0.3">
      <c r="B13" s="28" t="s">
        <v>205</v>
      </c>
      <c r="C13" s="38" t="s">
        <v>181</v>
      </c>
      <c r="D13" s="13"/>
      <c r="F13" s="45"/>
      <c r="G13" s="71"/>
      <c r="I13" s="40"/>
      <c r="J13" s="40"/>
      <c r="K13" s="40"/>
      <c r="L13" s="40"/>
      <c r="M13" s="41">
        <f t="shared" si="0"/>
        <v>0</v>
      </c>
      <c r="S13" s="41">
        <f t="shared" si="1"/>
        <v>0</v>
      </c>
      <c r="Z13" s="46"/>
    </row>
    <row r="14" spans="2:26" ht="26" x14ac:dyDescent="0.3">
      <c r="B14" s="28" t="s">
        <v>206</v>
      </c>
      <c r="C14" s="38" t="s">
        <v>207</v>
      </c>
      <c r="D14" s="13"/>
      <c r="F14" s="45"/>
      <c r="G14" s="71"/>
      <c r="I14" s="40"/>
      <c r="J14" s="40"/>
      <c r="K14" s="40"/>
      <c r="L14" s="40"/>
      <c r="M14" s="41">
        <f t="shared" si="0"/>
        <v>0</v>
      </c>
      <c r="S14" s="41">
        <f t="shared" si="1"/>
        <v>0</v>
      </c>
      <c r="Z14" s="43"/>
    </row>
    <row r="15" spans="2:26" x14ac:dyDescent="0.3">
      <c r="B15" s="28" t="s">
        <v>208</v>
      </c>
      <c r="C15" s="38" t="s">
        <v>185</v>
      </c>
      <c r="D15" s="13"/>
      <c r="I15" s="40"/>
      <c r="J15" s="40"/>
      <c r="K15" s="40"/>
      <c r="L15" s="40"/>
      <c r="M15" s="41">
        <f t="shared" si="0"/>
        <v>0</v>
      </c>
      <c r="S15" s="41">
        <f t="shared" si="1"/>
        <v>0</v>
      </c>
    </row>
    <row r="16" spans="2:26" s="45" customFormat="1" ht="26" x14ac:dyDescent="0.3">
      <c r="B16" s="28" t="s">
        <v>209</v>
      </c>
      <c r="C16" s="38" t="s">
        <v>45</v>
      </c>
      <c r="D16" s="68"/>
      <c r="F16" s="3"/>
      <c r="M16" s="41">
        <f t="shared" si="0"/>
        <v>0</v>
      </c>
      <c r="S16" s="41">
        <f t="shared" si="1"/>
        <v>0</v>
      </c>
    </row>
    <row r="17" spans="2:26" x14ac:dyDescent="0.3">
      <c r="B17" s="28" t="s">
        <v>210</v>
      </c>
      <c r="C17" s="38" t="s">
        <v>211</v>
      </c>
      <c r="D17" s="13"/>
      <c r="I17" s="40"/>
      <c r="J17" s="40"/>
      <c r="K17" s="40"/>
      <c r="L17" s="40"/>
      <c r="M17" s="41">
        <f t="shared" si="0"/>
        <v>0</v>
      </c>
      <c r="S17" s="41">
        <f t="shared" si="1"/>
        <v>0</v>
      </c>
    </row>
    <row r="18" spans="2:26" x14ac:dyDescent="0.3">
      <c r="D18" s="13"/>
      <c r="I18" s="40"/>
      <c r="J18" s="40"/>
      <c r="K18" s="40"/>
      <c r="L18" s="40"/>
      <c r="M18" s="41">
        <f t="shared" si="0"/>
        <v>0</v>
      </c>
      <c r="S18" s="41">
        <f t="shared" si="1"/>
        <v>0</v>
      </c>
    </row>
    <row r="19" spans="2:26" ht="6" customHeight="1" x14ac:dyDescent="0.3">
      <c r="D19" s="13"/>
      <c r="M19" s="10"/>
    </row>
    <row r="20" spans="2:26" x14ac:dyDescent="0.3">
      <c r="D20" s="13"/>
      <c r="F20" s="34" t="s">
        <v>190</v>
      </c>
      <c r="G20" s="35"/>
      <c r="I20" s="36">
        <f>SUM(I21:I23)</f>
        <v>0</v>
      </c>
      <c r="J20" s="36">
        <f t="shared" ref="J20:M20" si="2">SUM(J21:J23)</f>
        <v>0</v>
      </c>
      <c r="K20" s="36">
        <f t="shared" si="2"/>
        <v>0</v>
      </c>
      <c r="L20" s="36">
        <f t="shared" si="2"/>
        <v>0</v>
      </c>
      <c r="M20" s="36">
        <f t="shared" si="2"/>
        <v>0</v>
      </c>
      <c r="N20" s="10"/>
      <c r="O20" s="37">
        <f>SUM(O21:O23)</f>
        <v>0</v>
      </c>
      <c r="P20" s="37">
        <f t="shared" ref="P20:S20" si="3">SUM(P21:P23)</f>
        <v>0</v>
      </c>
      <c r="Q20" s="37">
        <f t="shared" si="3"/>
        <v>0</v>
      </c>
      <c r="R20" s="37">
        <f t="shared" si="3"/>
        <v>0</v>
      </c>
      <c r="S20" s="37">
        <f t="shared" si="3"/>
        <v>0</v>
      </c>
      <c r="U20" s="37"/>
      <c r="V20" s="37"/>
      <c r="W20" s="37"/>
      <c r="X20" s="37"/>
      <c r="Z20" s="34"/>
    </row>
    <row r="21" spans="2:26" x14ac:dyDescent="0.3">
      <c r="D21" s="13"/>
      <c r="I21" s="40"/>
      <c r="J21" s="40"/>
      <c r="K21" s="40"/>
      <c r="L21" s="40"/>
      <c r="M21" s="41">
        <f t="shared" ref="M21:M23" si="4">SUM(I21:L21)</f>
        <v>0</v>
      </c>
      <c r="O21" s="63"/>
      <c r="S21" s="41">
        <f t="shared" ref="S21:S23" si="5">SUM(O21:R21)</f>
        <v>0</v>
      </c>
      <c r="Z21" s="182"/>
    </row>
    <row r="22" spans="2:26" x14ac:dyDescent="0.3">
      <c r="D22" s="13"/>
      <c r="I22" s="40"/>
      <c r="J22" s="40"/>
      <c r="K22" s="40"/>
      <c r="L22" s="40"/>
      <c r="M22" s="41">
        <f t="shared" si="4"/>
        <v>0</v>
      </c>
      <c r="O22" s="63"/>
      <c r="S22" s="41">
        <f t="shared" si="5"/>
        <v>0</v>
      </c>
      <c r="Z22" s="182"/>
    </row>
    <row r="23" spans="2:26" x14ac:dyDescent="0.3">
      <c r="D23" s="13"/>
      <c r="I23" s="40"/>
      <c r="J23" s="40"/>
      <c r="K23" s="40"/>
      <c r="L23" s="40"/>
      <c r="M23" s="41">
        <f t="shared" si="4"/>
        <v>0</v>
      </c>
      <c r="O23" s="74"/>
      <c r="S23" s="41">
        <f t="shared" si="5"/>
        <v>0</v>
      </c>
      <c r="Z23" s="75"/>
    </row>
    <row r="24" spans="2:26" ht="6" customHeight="1" x14ac:dyDescent="0.3">
      <c r="D24" s="13"/>
      <c r="M24" s="10"/>
    </row>
    <row r="25" spans="2:26" ht="14.5" x14ac:dyDescent="0.35">
      <c r="B25" s="66"/>
      <c r="C25" s="67" t="s">
        <v>48</v>
      </c>
      <c r="D25" s="13"/>
      <c r="F25" s="30" t="s">
        <v>160</v>
      </c>
      <c r="G25" s="31"/>
      <c r="I25" s="32">
        <f t="shared" ref="I25:M25" si="6">SUM(I26:I36)</f>
        <v>0</v>
      </c>
      <c r="J25" s="32">
        <f t="shared" si="6"/>
        <v>0</v>
      </c>
      <c r="K25" s="32">
        <f t="shared" si="6"/>
        <v>0</v>
      </c>
      <c r="L25" s="32">
        <f t="shared" si="6"/>
        <v>0</v>
      </c>
      <c r="M25" s="32">
        <f t="shared" si="6"/>
        <v>0</v>
      </c>
      <c r="O25" s="33">
        <f>SUM(O26:O36)</f>
        <v>0</v>
      </c>
      <c r="P25" s="33">
        <f t="shared" ref="P25:S25" si="7">SUM(P26:P36)</f>
        <v>0</v>
      </c>
      <c r="Q25" s="33">
        <f t="shared" si="7"/>
        <v>0</v>
      </c>
      <c r="R25" s="33">
        <f t="shared" si="7"/>
        <v>0</v>
      </c>
      <c r="S25" s="33">
        <f t="shared" si="7"/>
        <v>0</v>
      </c>
      <c r="U25" s="33"/>
      <c r="V25" s="33"/>
      <c r="W25" s="33"/>
      <c r="X25" s="33"/>
      <c r="Z25" s="49"/>
    </row>
    <row r="26" spans="2:26" ht="14.5" x14ac:dyDescent="0.35">
      <c r="B26" s="47"/>
      <c r="C26" s="48" t="s">
        <v>48</v>
      </c>
      <c r="D26" s="13"/>
      <c r="M26" s="41">
        <f t="shared" ref="M26:M36" si="8">SUM(I26:L26)</f>
        <v>0</v>
      </c>
      <c r="O26" s="42"/>
      <c r="S26" s="41">
        <f t="shared" ref="S26:S36" si="9">SUM(O26:R26)</f>
        <v>0</v>
      </c>
    </row>
    <row r="27" spans="2:26" ht="14.5" x14ac:dyDescent="0.3">
      <c r="B27" s="50" t="s">
        <v>49</v>
      </c>
      <c r="C27" s="51" t="s">
        <v>50</v>
      </c>
      <c r="D27" s="13"/>
      <c r="M27" s="41">
        <f t="shared" si="8"/>
        <v>0</v>
      </c>
      <c r="O27" s="42"/>
      <c r="S27" s="41">
        <f t="shared" si="9"/>
        <v>0</v>
      </c>
    </row>
    <row r="28" spans="2:26" ht="29" x14ac:dyDescent="0.3">
      <c r="B28" s="50" t="s">
        <v>51</v>
      </c>
      <c r="C28" s="51" t="s">
        <v>52</v>
      </c>
      <c r="D28" s="13"/>
      <c r="M28" s="41">
        <f t="shared" si="8"/>
        <v>0</v>
      </c>
      <c r="O28" s="42"/>
      <c r="S28" s="41">
        <f t="shared" si="9"/>
        <v>0</v>
      </c>
    </row>
    <row r="29" spans="2:26" ht="14.5" x14ac:dyDescent="0.3">
      <c r="B29" s="50" t="s">
        <v>53</v>
      </c>
      <c r="C29" s="51" t="s">
        <v>54</v>
      </c>
      <c r="D29" s="13"/>
      <c r="M29" s="41">
        <f t="shared" si="8"/>
        <v>0</v>
      </c>
      <c r="O29" s="42"/>
      <c r="S29" s="41">
        <f t="shared" si="9"/>
        <v>0</v>
      </c>
    </row>
    <row r="30" spans="2:26" ht="14.5" x14ac:dyDescent="0.3">
      <c r="B30" s="50" t="s">
        <v>55</v>
      </c>
      <c r="C30" s="51" t="s">
        <v>56</v>
      </c>
      <c r="D30" s="13"/>
      <c r="M30" s="41">
        <f t="shared" si="8"/>
        <v>0</v>
      </c>
      <c r="O30" s="42"/>
      <c r="S30" s="41">
        <f t="shared" si="9"/>
        <v>0</v>
      </c>
    </row>
    <row r="31" spans="2:26" ht="14.5" x14ac:dyDescent="0.3">
      <c r="B31" s="50" t="s">
        <v>57</v>
      </c>
      <c r="C31" s="51" t="s">
        <v>58</v>
      </c>
      <c r="D31" s="13"/>
      <c r="M31" s="41">
        <f t="shared" si="8"/>
        <v>0</v>
      </c>
      <c r="O31" s="42"/>
      <c r="S31" s="41">
        <f t="shared" si="9"/>
        <v>0</v>
      </c>
    </row>
    <row r="32" spans="2:26" ht="14.5" x14ac:dyDescent="0.3">
      <c r="B32" s="50" t="s">
        <v>59</v>
      </c>
      <c r="C32" s="51" t="s">
        <v>60</v>
      </c>
      <c r="D32" s="13"/>
      <c r="M32" s="41">
        <f t="shared" si="8"/>
        <v>0</v>
      </c>
      <c r="O32" s="42"/>
      <c r="S32" s="41">
        <f t="shared" si="9"/>
        <v>0</v>
      </c>
    </row>
    <row r="33" spans="2:26" ht="14.5" x14ac:dyDescent="0.3">
      <c r="B33" s="50" t="s">
        <v>61</v>
      </c>
      <c r="C33" s="51" t="s">
        <v>62</v>
      </c>
      <c r="D33" s="13"/>
      <c r="M33" s="41">
        <f t="shared" si="8"/>
        <v>0</v>
      </c>
      <c r="O33" s="42"/>
      <c r="S33" s="41">
        <f t="shared" si="9"/>
        <v>0</v>
      </c>
    </row>
    <row r="34" spans="2:26" ht="14.5" x14ac:dyDescent="0.3">
      <c r="B34" s="50" t="s">
        <v>63</v>
      </c>
      <c r="C34" s="51" t="s">
        <v>64</v>
      </c>
      <c r="D34" s="13"/>
      <c r="M34" s="41">
        <f t="shared" si="8"/>
        <v>0</v>
      </c>
      <c r="O34" s="42"/>
      <c r="S34" s="41">
        <f t="shared" si="9"/>
        <v>0</v>
      </c>
    </row>
    <row r="35" spans="2:26" ht="14.5" x14ac:dyDescent="0.3">
      <c r="B35" s="50" t="s">
        <v>65</v>
      </c>
      <c r="C35" s="51" t="s">
        <v>66</v>
      </c>
      <c r="D35" s="13"/>
      <c r="M35" s="41">
        <f t="shared" si="8"/>
        <v>0</v>
      </c>
      <c r="O35" s="42"/>
      <c r="S35" s="41">
        <f t="shared" si="9"/>
        <v>0</v>
      </c>
    </row>
    <row r="36" spans="2:26" ht="14.5" x14ac:dyDescent="0.3">
      <c r="B36" s="50" t="s">
        <v>67</v>
      </c>
      <c r="C36" s="51" t="s">
        <v>68</v>
      </c>
      <c r="D36" s="13"/>
      <c r="I36" s="40"/>
      <c r="M36" s="41">
        <f t="shared" si="8"/>
        <v>0</v>
      </c>
      <c r="O36" s="42"/>
      <c r="S36" s="41">
        <f t="shared" si="9"/>
        <v>0</v>
      </c>
    </row>
    <row r="37" spans="2:26" ht="14.5" x14ac:dyDescent="0.3">
      <c r="B37" s="50" t="s">
        <v>69</v>
      </c>
      <c r="C37" s="51" t="s">
        <v>70</v>
      </c>
      <c r="D37" s="13"/>
      <c r="M37" s="10"/>
    </row>
    <row r="38" spans="2:26" ht="14.5" x14ac:dyDescent="0.3">
      <c r="B38" s="50" t="s">
        <v>71</v>
      </c>
      <c r="C38" s="51" t="s">
        <v>72</v>
      </c>
      <c r="D38" s="13"/>
      <c r="F38" s="30" t="s">
        <v>159</v>
      </c>
      <c r="G38" s="31"/>
      <c r="I38" s="32">
        <f>SUM(I39:I39)</f>
        <v>0</v>
      </c>
      <c r="J38" s="32">
        <f>SUM(J39:J39)</f>
        <v>0</v>
      </c>
      <c r="K38" s="32">
        <f>SUM(K39:K39)</f>
        <v>0</v>
      </c>
      <c r="L38" s="32">
        <f>SUM(L39:L39)</f>
        <v>0</v>
      </c>
      <c r="M38" s="32">
        <f>SUM(M39:M39)</f>
        <v>0</v>
      </c>
      <c r="O38" s="33">
        <f>SUM(O39:O39)</f>
        <v>0</v>
      </c>
      <c r="P38" s="33">
        <f>SUM(P39:P39)</f>
        <v>0</v>
      </c>
      <c r="Q38" s="33">
        <f>SUM(Q39:Q39)</f>
        <v>0</v>
      </c>
      <c r="R38" s="33">
        <f>SUM(R39:R39)</f>
        <v>0</v>
      </c>
      <c r="S38" s="33">
        <f>SUM(S39:S39)</f>
        <v>0</v>
      </c>
      <c r="U38" s="33"/>
      <c r="V38" s="33"/>
      <c r="W38" s="33"/>
      <c r="X38" s="33"/>
      <c r="Z38" s="30"/>
    </row>
    <row r="39" spans="2:26" ht="14.5" x14ac:dyDescent="0.3">
      <c r="B39" s="50" t="s">
        <v>73</v>
      </c>
      <c r="C39" s="51" t="s">
        <v>74</v>
      </c>
      <c r="D39" s="13"/>
      <c r="M39" s="41">
        <f t="shared" ref="M39" si="10">SUM(I39:L39)</f>
        <v>0</v>
      </c>
      <c r="S39" s="41">
        <f t="shared" ref="S39" si="11">SUM(O39:R39)</f>
        <v>0</v>
      </c>
    </row>
    <row r="40" spans="2:26" ht="14.5" x14ac:dyDescent="0.3">
      <c r="B40" s="50" t="s">
        <v>75</v>
      </c>
      <c r="C40" s="51" t="s">
        <v>76</v>
      </c>
      <c r="D40" s="13"/>
    </row>
    <row r="41" spans="2:26" ht="14.5" x14ac:dyDescent="0.3">
      <c r="B41" s="50" t="s">
        <v>77</v>
      </c>
      <c r="C41" s="51" t="s">
        <v>78</v>
      </c>
      <c r="D41" s="13"/>
      <c r="F41" s="52"/>
      <c r="G41" s="53"/>
      <c r="I41" s="52"/>
      <c r="J41" s="52"/>
      <c r="K41" s="52"/>
      <c r="L41" s="52"/>
      <c r="M41" s="52"/>
      <c r="O41" s="54"/>
      <c r="P41" s="54"/>
      <c r="Q41" s="54"/>
      <c r="R41" s="54"/>
      <c r="S41" s="54"/>
      <c r="U41" s="54"/>
      <c r="V41" s="54"/>
      <c r="W41" s="54"/>
      <c r="X41" s="54"/>
      <c r="Z41" s="52"/>
    </row>
    <row r="42" spans="2:26" ht="14.5" x14ac:dyDescent="0.3">
      <c r="B42" s="50" t="s">
        <v>79</v>
      </c>
      <c r="C42" s="51" t="s">
        <v>80</v>
      </c>
      <c r="D42" s="13"/>
    </row>
    <row r="43" spans="2:26" ht="14.5" x14ac:dyDescent="0.3">
      <c r="B43" s="50" t="s">
        <v>81</v>
      </c>
      <c r="C43" s="51" t="s">
        <v>82</v>
      </c>
      <c r="D43" s="13"/>
      <c r="G43" s="2"/>
    </row>
    <row r="44" spans="2:26" ht="14.5" x14ac:dyDescent="0.3">
      <c r="B44" s="50" t="s">
        <v>83</v>
      </c>
      <c r="C44" s="51" t="s">
        <v>84</v>
      </c>
      <c r="D44" s="13"/>
    </row>
    <row r="45" spans="2:26" ht="35.25" customHeight="1" x14ac:dyDescent="0.3">
      <c r="B45" s="50" t="s">
        <v>85</v>
      </c>
      <c r="C45" s="51" t="s">
        <v>86</v>
      </c>
      <c r="D45" s="13"/>
    </row>
    <row r="46" spans="2:26" ht="29" x14ac:dyDescent="0.3">
      <c r="B46" s="50" t="s">
        <v>87</v>
      </c>
      <c r="C46" s="51" t="s">
        <v>88</v>
      </c>
      <c r="D46" s="13"/>
    </row>
    <row r="47" spans="2:26" ht="14.5" x14ac:dyDescent="0.3">
      <c r="B47" s="50" t="s">
        <v>89</v>
      </c>
      <c r="C47" s="51" t="s">
        <v>90</v>
      </c>
      <c r="D47" s="13"/>
    </row>
    <row r="48" spans="2:26" ht="14.5" x14ac:dyDescent="0.3">
      <c r="B48" s="50" t="s">
        <v>91</v>
      </c>
      <c r="C48" s="51" t="s">
        <v>92</v>
      </c>
      <c r="D48" s="13"/>
    </row>
    <row r="49" spans="2:7" ht="14.5" x14ac:dyDescent="0.3">
      <c r="B49" s="50" t="s">
        <v>93</v>
      </c>
      <c r="C49" s="51" t="s">
        <v>94</v>
      </c>
      <c r="D49" s="13"/>
    </row>
    <row r="50" spans="2:7" ht="14.5" x14ac:dyDescent="0.3">
      <c r="B50" s="50" t="s">
        <v>95</v>
      </c>
      <c r="C50" s="51" t="s">
        <v>96</v>
      </c>
      <c r="D50" s="13"/>
    </row>
    <row r="51" spans="2:7" ht="14.5" x14ac:dyDescent="0.3">
      <c r="B51" s="50" t="s">
        <v>97</v>
      </c>
      <c r="C51" s="51" t="s">
        <v>98</v>
      </c>
      <c r="D51" s="13"/>
    </row>
    <row r="52" spans="2:7" ht="14.5" x14ac:dyDescent="0.3">
      <c r="B52" s="50" t="s">
        <v>99</v>
      </c>
      <c r="C52" s="51" t="s">
        <v>100</v>
      </c>
      <c r="D52" s="13"/>
    </row>
    <row r="53" spans="2:7" ht="14.5" x14ac:dyDescent="0.3">
      <c r="B53" s="50" t="s">
        <v>101</v>
      </c>
      <c r="C53" s="51" t="s">
        <v>102</v>
      </c>
      <c r="D53" s="13"/>
    </row>
    <row r="54" spans="2:7" ht="14.5" x14ac:dyDescent="0.3">
      <c r="B54" s="50" t="s">
        <v>103</v>
      </c>
      <c r="C54" s="51" t="s">
        <v>104</v>
      </c>
      <c r="D54" s="13"/>
    </row>
    <row r="55" spans="2:7" ht="14.5" x14ac:dyDescent="0.3">
      <c r="B55" s="50" t="s">
        <v>105</v>
      </c>
      <c r="C55" s="51" t="s">
        <v>106</v>
      </c>
      <c r="D55" s="13"/>
      <c r="F55" s="11"/>
    </row>
    <row r="56" spans="2:7" ht="14.5" x14ac:dyDescent="0.3">
      <c r="B56" s="50" t="s">
        <v>107</v>
      </c>
      <c r="C56" s="51" t="s">
        <v>108</v>
      </c>
      <c r="D56" s="13"/>
      <c r="G56" s="2"/>
    </row>
    <row r="57" spans="2:7" x14ac:dyDescent="0.3">
      <c r="D57" s="13"/>
      <c r="G57" s="2"/>
    </row>
    <row r="58" spans="2:7" ht="14.5" x14ac:dyDescent="0.35">
      <c r="B58" s="47"/>
      <c r="C58" s="48" t="s">
        <v>109</v>
      </c>
      <c r="D58" s="13"/>
    </row>
    <row r="59" spans="2:7" ht="14.5" x14ac:dyDescent="0.3">
      <c r="B59" s="28"/>
      <c r="C59" s="51" t="s">
        <v>110</v>
      </c>
      <c r="D59" s="13"/>
    </row>
    <row r="60" spans="2:7" ht="14.5" x14ac:dyDescent="0.3">
      <c r="B60" s="55"/>
      <c r="C60" s="51" t="s">
        <v>111</v>
      </c>
      <c r="D60" s="13"/>
    </row>
    <row r="61" spans="2:7" ht="14.5" x14ac:dyDescent="0.3">
      <c r="B61" s="57"/>
      <c r="C61" s="4" t="s">
        <v>112</v>
      </c>
      <c r="D61" s="13"/>
      <c r="F61" s="70"/>
      <c r="G61" s="39"/>
    </row>
    <row r="62" spans="2:7" ht="14.5" x14ac:dyDescent="0.3">
      <c r="B62" s="58"/>
      <c r="C62" s="4" t="s">
        <v>113</v>
      </c>
      <c r="D62" s="13"/>
      <c r="F62" s="60"/>
      <c r="G62" s="39"/>
    </row>
    <row r="63" spans="2:7" ht="17.149999999999999" customHeight="1" x14ac:dyDescent="0.3">
      <c r="B63" s="76"/>
      <c r="C63" s="78"/>
      <c r="D63" s="13"/>
    </row>
    <row r="64" spans="2:7" x14ac:dyDescent="0.3">
      <c r="B64" s="39"/>
      <c r="C64" s="60"/>
    </row>
    <row r="65" spans="2:2" x14ac:dyDescent="0.3">
      <c r="B65" s="11"/>
    </row>
    <row r="66" spans="2:2" x14ac:dyDescent="0.3">
      <c r="B66" s="11"/>
    </row>
    <row r="67" spans="2:2" x14ac:dyDescent="0.3">
      <c r="B67" s="11"/>
    </row>
    <row r="70" spans="2:2" ht="23.25" customHeight="1" x14ac:dyDescent="0.3"/>
  </sheetData>
  <mergeCells count="7">
    <mergeCell ref="Z21:Z22"/>
    <mergeCell ref="I2:M2"/>
    <mergeCell ref="O2:S2"/>
    <mergeCell ref="B3:C3"/>
    <mergeCell ref="I3:M3"/>
    <mergeCell ref="O3:S3"/>
    <mergeCell ref="Z11:Z1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E5A8-1E82-4F05-B7FC-CC426C7346EC}">
  <sheetPr>
    <tabColor theme="9" tint="-0.499984740745262"/>
  </sheetPr>
  <dimension ref="A1"/>
  <sheetViews>
    <sheetView workbookViewId="0">
      <selection activeCell="A18" sqref="A18"/>
    </sheetView>
  </sheetViews>
  <sheetFormatPr defaultRowHeight="13" x14ac:dyDescent="0.3"/>
  <cols>
    <col min="1" max="16384" width="8.7265625" style="2"/>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AFED403619F0D749BEDA028712C5B1BC" ma:contentTypeVersion="67" ma:contentTypeDescription="Create a new document." ma:contentTypeScope="" ma:versionID="588161edd7a55be4b4cf53a1f4922ae0">
  <xsd:schema xmlns:xsd="http://www.w3.org/2001/XMLSchema" xmlns:xs="http://www.w3.org/2001/XMLSchema" xmlns:p="http://schemas.microsoft.com/office/2006/metadata/properties" xmlns:ns1="http://schemas.microsoft.com/sharepoint/v3" xmlns:ns2="e13e5227-0579-427c-8e21-900da00595a9" xmlns:ns3="4537fb9c-2b2b-47ec-841c-383f9c0ce582" xmlns:ns4="5cfbf49f-b94f-4508-8c03-cf526666b36b" xmlns:ns5="192624a5-4034-4b85-b765-31f09139090e" xmlns:ns6="0f84a0ad-961b-4baf-a585-2ce60e3fd12a" targetNamespace="http://schemas.microsoft.com/office/2006/metadata/properties" ma:root="true" ma:fieldsID="6fdfb6c5fe104d6999ed32ed2a2ddff9" ns1:_="" ns2:_="" ns3:_="" ns4:_="" ns5:_="" ns6:_="">
    <xsd:import namespace="http://schemas.microsoft.com/sharepoint/v3"/>
    <xsd:import namespace="e13e5227-0579-427c-8e21-900da00595a9"/>
    <xsd:import namespace="4537fb9c-2b2b-47ec-841c-383f9c0ce582"/>
    <xsd:import namespace="5cfbf49f-b94f-4508-8c03-cf526666b36b"/>
    <xsd:import namespace="192624a5-4034-4b85-b765-31f09139090e"/>
    <xsd:import namespace="0f84a0ad-961b-4baf-a585-2ce60e3fd12a"/>
    <xsd:element name="properties">
      <xsd:complexType>
        <xsd:sequence>
          <xsd:element name="documentManagement">
            <xsd:complexType>
              <xsd:all>
                <xsd:element ref="ns2:Doc_x0020_Category"/>
                <xsd:element ref="ns2:Group_x0020_Company"/>
                <xsd:element ref="ns2:Entity"/>
                <xsd:element ref="ns2:Month" minOccurs="0"/>
                <xsd:element ref="ns2:Year"/>
                <xsd:element ref="ns3:Classification"/>
                <xsd:element ref="ns4:SharedWithUsers" minOccurs="0"/>
                <xsd:element ref="ns4:SharedWithDetails" minOccurs="0"/>
                <xsd:element ref="ns1:_ip_UnifiedCompliancePolicyProperties" minOccurs="0"/>
                <xsd:element ref="ns1:_ip_UnifiedCompliancePolicyUIAction" minOccurs="0"/>
                <xsd:element ref="ns5:_dlc_DocId" minOccurs="0"/>
                <xsd:element ref="ns5:_dlc_DocIdUrl" minOccurs="0"/>
                <xsd:element ref="ns5:_dlc_DocIdPersistId"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description="" ma:hidden="true" ma:internalName="_ip_UnifiedCompliancePolicyProperties">
      <xsd:simpleType>
        <xsd:restriction base="dms:Note"/>
      </xsd:simpleType>
    </xsd:element>
    <xsd:element name="_ip_UnifiedCompliancePolicyUIAction" ma:index="17"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3e5227-0579-427c-8e21-900da00595a9" elementFormDefault="qualified">
    <xsd:import namespace="http://schemas.microsoft.com/office/2006/documentManagement/types"/>
    <xsd:import namespace="http://schemas.microsoft.com/office/infopath/2007/PartnerControls"/>
    <xsd:element name="Doc_x0020_Category" ma:index="8" ma:displayName="Doc Category" ma:format="Dropdown" ma:internalName="Doc_x0020_Category" ma:readOnly="false">
      <xsd:simpleType>
        <xsd:restriction base="dms:Choice">
          <xsd:enumeration value="Actual"/>
          <xsd:enumeration value="Assumptions"/>
          <xsd:enumeration value="Audit"/>
          <xsd:enumeration value="Budget"/>
          <xsd:enumeration value="Early Additional Disclosures"/>
          <xsd:enumeration value="Financial Statements"/>
          <xsd:enumeration value="Forecast 1"/>
          <xsd:enumeration value="Forecast 2"/>
          <xsd:enumeration value="General Information"/>
          <xsd:enumeration value="Instructions"/>
          <xsd:enumeration value="Internal Control"/>
          <xsd:enumeration value="Landing Zone"/>
          <xsd:enumeration value="LTP"/>
          <xsd:enumeration value="Projects"/>
          <xsd:enumeration value="Scope"/>
          <xsd:enumeration value="Stat Accounts"/>
          <xsd:enumeration value="Supporting Documentation"/>
          <xsd:enumeration value="Team Meeting"/>
          <xsd:enumeration value="Timetable"/>
          <xsd:enumeration value="Treasury"/>
          <xsd:enumeration value="Workbooks"/>
          <xsd:enumeration value="Accounts Submission"/>
          <xsd:enumeration value="CAS Submission"/>
          <xsd:enumeration value="Fees"/>
          <xsd:enumeration value="FSG"/>
          <xsd:enumeration value="Regulatory Data Share"/>
          <xsd:enumeration value="Reports"/>
          <xsd:enumeration value="Transition Working"/>
        </xsd:restriction>
      </xsd:simpleType>
    </xsd:element>
    <xsd:element name="Group_x0020_Company" ma:index="9" ma:displayName="Group Company" ma:format="Dropdown" ma:internalName="Group_x0020_Company">
      <xsd:simpleType>
        <xsd:restriction base="dms:Choice">
          <xsd:enumeration value="AWL"/>
          <xsd:enumeration value="AWAI"/>
          <xsd:enumeration value="AWAM"/>
          <xsd:enumeration value="AWAH"/>
          <xsd:enumeration value="AWAL"/>
          <xsd:enumeration value="AWCF"/>
          <xsd:enumeration value="AWHL"/>
          <xsd:enumeration value="AfB"/>
        </xsd:restriction>
      </xsd:simpleType>
    </xsd:element>
    <xsd:element name="Entity" ma:index="10" ma:displayName="Entity" ma:description="To specify the reporting entities" ma:format="Dropdown" ma:internalName="Entity">
      <xsd:simpleType>
        <xsd:restriction base="dms:Choice">
          <xsd:enumeration value="AWPF"/>
          <xsd:enumeration value="AWF 2004"/>
          <xsd:enumeration value="AWL"/>
          <xsd:enumeration value="AWCF"/>
          <xsd:enumeration value="AWE"/>
          <xsd:enumeration value="AWSE"/>
          <xsd:enumeration value="AWSS"/>
          <xsd:enumeration value="NSW"/>
          <xsd:enumeration value="AWHL"/>
          <xsd:enumeration value="AWAL"/>
          <xsd:enumeration value="AWAM"/>
          <xsd:enumeration value="AWAH"/>
          <xsd:enumeration value="AWAI"/>
          <xsd:enumeration value="AfB"/>
          <xsd:enumeration value="Not applicable"/>
          <xsd:enumeration value="Other"/>
        </xsd:restriction>
      </xsd:simpleType>
    </xsd:element>
    <xsd:element name="Month" ma:index="11" nillable="true" ma:displayName="Month" ma:default="All" ma:format="Dropdown" ma:internalName="Month" ma:readOnly="false">
      <xsd:simpleType>
        <xsd:restriction base="dms:Choice">
          <xsd:enumeration value="All"/>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element name="Year" ma:index="12" ma:displayName="Year" ma:default="2020" ma:format="Dropdown" ma:internalName="Year">
      <xsd:simpleType>
        <xsd:restriction base="dms:Choice">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restriction>
      </xsd:simpleType>
    </xsd:element>
  </xsd:schema>
  <xsd:schema xmlns:xsd="http://www.w3.org/2001/XMLSchema" xmlns:xs="http://www.w3.org/2001/XMLSchema" xmlns:dms="http://schemas.microsoft.com/office/2006/documentManagement/types" xmlns:pc="http://schemas.microsoft.com/office/infopath/2007/PartnerControls" targetNamespace="4537fb9c-2b2b-47ec-841c-383f9c0ce582" elementFormDefault="qualified">
    <xsd:import namespace="http://schemas.microsoft.com/office/2006/documentManagement/types"/>
    <xsd:import namespace="http://schemas.microsoft.com/office/infopath/2007/PartnerControls"/>
    <xsd:element name="Classification" ma:index="13" ma:displayName="Classification" ma:format="Dropdown" ma:internalName="Classification">
      <xsd:simpleType>
        <xsd:restriction base="dms:Choice">
          <xsd:enumeration value="Highly Confidential"/>
          <xsd:enumeration value="Confidential"/>
          <xsd:enumeration value="Internal"/>
          <xsd:enumeration value="Public"/>
        </xsd:restriction>
      </xsd:simpleType>
    </xsd:element>
  </xsd:schema>
  <xsd:schema xmlns:xsd="http://www.w3.org/2001/XMLSchema" xmlns:xs="http://www.w3.org/2001/XMLSchema" xmlns:dms="http://schemas.microsoft.com/office/2006/documentManagement/types" xmlns:pc="http://schemas.microsoft.com/office/infopath/2007/PartnerControls" targetNamespace="5cfbf49f-b94f-4508-8c03-cf526666b36b" elementFormDefault="qualified">
    <xsd:import namespace="http://schemas.microsoft.com/office/2006/documentManagement/types"/>
    <xsd:import namespace="http://schemas.microsoft.com/office/infopath/2007/PartnerControls"/>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624a5-4034-4b85-b765-31f09139090e" elementFormDefault="qualified">
    <xsd:import namespace="http://schemas.microsoft.com/office/2006/documentManagement/types"/>
    <xsd:import namespace="http://schemas.microsoft.com/office/infopath/2007/PartnerControls"/>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f84a0ad-961b-4baf-a585-2ce60e3fd12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Properties xmlns="http://schemas.microsoft.com/sharepoint/v3" xsi:nil="true"/>
    <Entity xmlns="e13e5227-0579-427c-8e21-900da00595a9">AWL</Entity>
    <Year xmlns="e13e5227-0579-427c-8e21-900da00595a9">2022</Year>
    <Doc_x0020_Category xmlns="e13e5227-0579-427c-8e21-900da00595a9">FSG</Doc_x0020_Category>
    <Month xmlns="e13e5227-0579-427c-8e21-900da00595a9">March</Month>
    <_dlc_DocId xmlns="192624a5-4034-4b85-b765-31f09139090e">R5JUHCS776RZ-634278604-2647</_dlc_DocId>
    <Group_x0020_Company xmlns="e13e5227-0579-427c-8e21-900da00595a9">AWL</Group_x0020_Company>
    <Classification xmlns="4537fb9c-2b2b-47ec-841c-383f9c0ce582">Confidential</Classification>
    <_ip_UnifiedCompliancePolicyUIAction xmlns="http://schemas.microsoft.com/sharepoint/v3" xsi:nil="true"/>
    <_dlc_DocIdUrl xmlns="192624a5-4034-4b85-b765-31f09139090e">
      <Url>https://affinitywaterltd.sharepoint.com/teams/T_Finance/stats-accts/_layouts/15/DocIdRedir.aspx?ID=R5JUHCS776RZ-634278604-2647</Url>
      <Description>R5JUHCS776RZ-634278604-2647</Description>
    </_dlc_DocIdUrl>
  </documentManagement>
</p:properties>
</file>

<file path=customXml/itemProps1.xml><?xml version="1.0" encoding="utf-8"?>
<ds:datastoreItem xmlns:ds="http://schemas.openxmlformats.org/officeDocument/2006/customXml" ds:itemID="{EAC33F06-36A5-4D0F-9408-8B85285F11BE}">
  <ds:schemaRefs>
    <ds:schemaRef ds:uri="http://schemas.microsoft.com/sharepoint/events"/>
  </ds:schemaRefs>
</ds:datastoreItem>
</file>

<file path=customXml/itemProps2.xml><?xml version="1.0" encoding="utf-8"?>
<ds:datastoreItem xmlns:ds="http://schemas.openxmlformats.org/officeDocument/2006/customXml" ds:itemID="{1EA9BC37-6845-4918-A94E-B35E675263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13e5227-0579-427c-8e21-900da00595a9"/>
    <ds:schemaRef ds:uri="4537fb9c-2b2b-47ec-841c-383f9c0ce582"/>
    <ds:schemaRef ds:uri="5cfbf49f-b94f-4508-8c03-cf526666b36b"/>
    <ds:schemaRef ds:uri="192624a5-4034-4b85-b765-31f09139090e"/>
    <ds:schemaRef ds:uri="0f84a0ad-961b-4baf-a585-2ce60e3fd1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63EF3B-4C61-41EC-B280-B10CE374DEBD}">
  <ds:schemaRefs>
    <ds:schemaRef ds:uri="http://schemas.microsoft.com/sharepoint/v3/contenttype/forms"/>
  </ds:schemaRefs>
</ds:datastoreItem>
</file>

<file path=customXml/itemProps4.xml><?xml version="1.0" encoding="utf-8"?>
<ds:datastoreItem xmlns:ds="http://schemas.openxmlformats.org/officeDocument/2006/customXml" ds:itemID="{176B3CB3-51D6-488C-8843-6EC30EB0FBC5}">
  <ds:schemaRefs>
    <ds:schemaRef ds:uri="5cfbf49f-b94f-4508-8c03-cf526666b36b"/>
    <ds:schemaRef ds:uri="http://www.w3.org/XML/1998/namespace"/>
    <ds:schemaRef ds:uri="http://purl.org/dc/elements/1.1/"/>
    <ds:schemaRef ds:uri="http://purl.org/dc/terms/"/>
    <ds:schemaRef ds:uri="http://schemas.microsoft.com/office/2006/metadata/properties"/>
    <ds:schemaRef ds:uri="http://schemas.microsoft.com/office/2006/documentManagement/types"/>
    <ds:schemaRef ds:uri="e13e5227-0579-427c-8e21-900da00595a9"/>
    <ds:schemaRef ds:uri="http://schemas.microsoft.com/sharepoint/v3"/>
    <ds:schemaRef ds:uri="192624a5-4034-4b85-b765-31f09139090e"/>
    <ds:schemaRef ds:uri="http://schemas.microsoft.com/office/infopath/2007/PartnerControls"/>
    <ds:schemaRef ds:uri="http://schemas.openxmlformats.org/package/2006/metadata/core-properties"/>
    <ds:schemaRef ds:uri="0f84a0ad-961b-4baf-a585-2ce60e3fd12a"/>
    <ds:schemaRef ds:uri="4537fb9c-2b2b-47ec-841c-383f9c0ce58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Instructions_Definitions</vt:lpstr>
      <vt:lpstr>Decision Tree</vt:lpstr>
      <vt:lpstr>Activities-W</vt:lpstr>
      <vt:lpstr>Activities-WW</vt:lpstr>
      <vt:lpstr>Activities-HWD</vt:lpstr>
      <vt:lpstr>Activities-SWD </vt:lpstr>
      <vt:lpstr>Activity Analysis_(e.g.WD_9)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Shah, Mohit</dc:creator>
  <cp:lastModifiedBy>Hall, Martin</cp:lastModifiedBy>
  <cp:lastPrinted>2022-10-17T11:20:28Z</cp:lastPrinted>
  <dcterms:created xsi:type="dcterms:W3CDTF">2018-08-10T08:04:55Z</dcterms:created>
  <dcterms:modified xsi:type="dcterms:W3CDTF">2022-11-14T10:44:18Z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0x010100AFED403619F0D749BEDA028712C5B1BC</vt:lpwstr>
  </property>
  <property fmtid="{D5CDD505-2E9C-101B-9397-08002B2CF9AE}" pid="3" name="_dlc_DocIdItemGuid">
    <vt:lpwstr>5d429274-95c3-4cc8-8ff9-40613ad987cb</vt:lpwstr>
  </property>
  <property fmtid="{D5CDD505-2E9C-101B-9397-08002B2CF9AE}" pid="4" name="AuthorIds_UIVersion_2">
    <vt:lpwstr>600</vt:lpwstr>
  </property>
  <property fmtid="{D5CDD505-2E9C-101B-9397-08002B2CF9AE}" pid="5" name="AuthorIds_UIVersion_5">
    <vt:lpwstr>1721</vt:lpwstr>
  </property>
</Properties>
</file>